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3455" windowHeight="12765" activeTab="0"/>
  </bookViews>
  <sheets>
    <sheet name="Suivi-avancement Sage" sheetId="1" r:id="rId1"/>
  </sheets>
  <definedNames>
    <definedName name="_xlnm._FilterDatabase" localSheetId="0" hidden="1">'Suivi-avancement Sage'!$A$3:$M$62</definedName>
    <definedName name="_xlnm.Print_Titles" localSheetId="0">'Suivi-avancement Sage'!$3:$3</definedName>
  </definedNames>
  <calcPr fullCalcOnLoad="1"/>
</workbook>
</file>

<file path=xl/sharedStrings.xml><?xml version="1.0" encoding="utf-8"?>
<sst xmlns="http://schemas.openxmlformats.org/spreadsheetml/2006/main" count="493" uniqueCount="417">
  <si>
    <t>13.03.2009</t>
  </si>
  <si>
    <t>21.10.2009</t>
  </si>
  <si>
    <t>29.04.2011</t>
  </si>
  <si>
    <t>21.01.2009</t>
  </si>
  <si>
    <t>fin 2008</t>
  </si>
  <si>
    <t>05.2010</t>
  </si>
  <si>
    <t>12.03.2010</t>
  </si>
  <si>
    <t>16.12.2011</t>
  </si>
  <si>
    <t>15.12.2011</t>
  </si>
  <si>
    <t>05.07.2012</t>
  </si>
  <si>
    <t>18.07.2012</t>
  </si>
  <si>
    <t>04.10.2012</t>
  </si>
  <si>
    <t>13.12.2012</t>
  </si>
  <si>
    <t>02.10.2014</t>
  </si>
  <si>
    <t>Evre Thau Saint Denis</t>
  </si>
  <si>
    <t>16.05.2014</t>
  </si>
  <si>
    <t>Elle, Isole, Laïta</t>
  </si>
  <si>
    <t>05.02.2014</t>
  </si>
  <si>
    <t>Arguenon Baie de la Fresnaye</t>
  </si>
  <si>
    <t>Loiret Val Dhuy</t>
  </si>
  <si>
    <t>11.06.2013</t>
  </si>
  <si>
    <t>03.10.2013</t>
  </si>
  <si>
    <t>04.07.2013</t>
  </si>
  <si>
    <t>03.04.2013</t>
  </si>
  <si>
    <t>18.02.2014</t>
  </si>
  <si>
    <t>24.06.2014</t>
  </si>
  <si>
    <t>11.12.2014</t>
  </si>
  <si>
    <t>30.01.2014</t>
  </si>
  <si>
    <t>08.03.2013</t>
  </si>
  <si>
    <t>25.04.2014</t>
  </si>
  <si>
    <t>07.03.2014</t>
  </si>
  <si>
    <t>12.12.2013</t>
  </si>
  <si>
    <t>19.03.2010</t>
  </si>
  <si>
    <t>08.01.2014</t>
  </si>
  <si>
    <t>09.12.2013</t>
  </si>
  <si>
    <t>13.02.2014</t>
  </si>
  <si>
    <t>15.04.2014</t>
  </si>
  <si>
    <t>Sud Cornouaille</t>
  </si>
  <si>
    <t>Nom du Sage</t>
  </si>
  <si>
    <t>avis du CB (projet périmètre)</t>
  </si>
  <si>
    <t>Arrêté de périmètre</t>
  </si>
  <si>
    <t>Elaboration</t>
  </si>
  <si>
    <t>Avis du CB (projet Sage)</t>
  </si>
  <si>
    <t>Arrêté approbation Sage</t>
  </si>
  <si>
    <t>Mise en œuvre</t>
  </si>
  <si>
    <t>Alagnon</t>
  </si>
  <si>
    <t>Allier aval</t>
  </si>
  <si>
    <t>Aulne</t>
  </si>
  <si>
    <t>Authion</t>
  </si>
  <si>
    <t>Auzance, Vertone, et petits côtiers</t>
  </si>
  <si>
    <t>Baie de Dournenez</t>
  </si>
  <si>
    <t>Baie de Lannion</t>
  </si>
  <si>
    <t>Baie de Saint Brieuc</t>
  </si>
  <si>
    <t>Bas Léon</t>
  </si>
  <si>
    <t>Blavet</t>
  </si>
  <si>
    <t>Couesnon</t>
  </si>
  <si>
    <t>Cher aval</t>
  </si>
  <si>
    <t>Cher amont</t>
  </si>
  <si>
    <t>Clain</t>
  </si>
  <si>
    <t>Dore</t>
  </si>
  <si>
    <t>Elorn</t>
  </si>
  <si>
    <t>Estuaire de la Loire</t>
  </si>
  <si>
    <t>Haut Allier</t>
  </si>
  <si>
    <t>Huisne</t>
  </si>
  <si>
    <t>Lay</t>
  </si>
  <si>
    <t>Lignon du Velay</t>
  </si>
  <si>
    <t>Logne, Boulogne, Ognon et Grand Lieu</t>
  </si>
  <si>
    <t>Loir</t>
  </si>
  <si>
    <t>Loire en Rhône-Alpes</t>
  </si>
  <si>
    <t>Loire amont</t>
  </si>
  <si>
    <t>Mayenne</t>
  </si>
  <si>
    <t>Nappe de Beauce</t>
  </si>
  <si>
    <t>Odet</t>
  </si>
  <si>
    <t>Oudon</t>
  </si>
  <si>
    <t>Rance, Frémur, Baie de Beaussais</t>
  </si>
  <si>
    <t>Sarthe amont</t>
  </si>
  <si>
    <t>Sarthe aval</t>
  </si>
  <si>
    <t>Sauldre</t>
  </si>
  <si>
    <t>Sèvre Nantaise</t>
  </si>
  <si>
    <t>Sèvre niortaise et Marais poitevin</t>
  </si>
  <si>
    <t>Sioule</t>
  </si>
  <si>
    <t>Thouet</t>
  </si>
  <si>
    <t>Vendée</t>
  </si>
  <si>
    <t>Vie et Jaunay</t>
  </si>
  <si>
    <t>Vienne</t>
  </si>
  <si>
    <t>Vilaine</t>
  </si>
  <si>
    <t>Yèvre Auron</t>
  </si>
  <si>
    <t>Léon Trégor</t>
  </si>
  <si>
    <t>Argoat-Trégor-Goelo</t>
  </si>
  <si>
    <t>Superficie (km²)</t>
  </si>
  <si>
    <t xml:space="preserve"> Baie de Bourgneuf et marais breton</t>
  </si>
  <si>
    <t>Scorff</t>
  </si>
  <si>
    <t>30.11.2007</t>
  </si>
  <si>
    <t>13.12.2001</t>
  </si>
  <si>
    <t>10.01.2003</t>
  </si>
  <si>
    <t>21.05.2008</t>
  </si>
  <si>
    <t>01.12.2006</t>
  </si>
  <si>
    <t>25.01.2007</t>
  </si>
  <si>
    <t>05.12.2003</t>
  </si>
  <si>
    <t>26.11.2004</t>
  </si>
  <si>
    <t>09.12.1999</t>
  </si>
  <si>
    <t>05.03.2001</t>
  </si>
  <si>
    <t>26.10.1995</t>
  </si>
  <si>
    <t>24.01.1996</t>
  </si>
  <si>
    <t>26.01.2010</t>
  </si>
  <si>
    <t>29.06.2007</t>
  </si>
  <si>
    <t>18.09.2007</t>
  </si>
  <si>
    <t>04.05.2006</t>
  </si>
  <si>
    <t>15.02.2007</t>
  </si>
  <si>
    <t>Bassins côtiers de la région de Dol de Bretagne</t>
  </si>
  <si>
    <t>03.07.2003</t>
  </si>
  <si>
    <t>04.12.1997</t>
  </si>
  <si>
    <t>08.07.2004</t>
  </si>
  <si>
    <t>11.01.2005</t>
  </si>
  <si>
    <t>25.01.2005</t>
  </si>
  <si>
    <t>04.12.2008</t>
  </si>
  <si>
    <t>31.12.2004</t>
  </si>
  <si>
    <t>28.06.2001</t>
  </si>
  <si>
    <t>20.07.2001</t>
  </si>
  <si>
    <t>10.07.2009</t>
  </si>
  <si>
    <t>17.01.2003</t>
  </si>
  <si>
    <t>05.12.2002</t>
  </si>
  <si>
    <t>03.07.1997</t>
  </si>
  <si>
    <t>02.09.1998</t>
  </si>
  <si>
    <t>09.09.2009</t>
  </si>
  <si>
    <t>02.12.2005</t>
  </si>
  <si>
    <t>03.05.2006</t>
  </si>
  <si>
    <t>26.11.1998</t>
  </si>
  <si>
    <t>27.01.1999</t>
  </si>
  <si>
    <t>08.09.2008</t>
  </si>
  <si>
    <t>05.12.1996</t>
  </si>
  <si>
    <t>29.04.1997</t>
  </si>
  <si>
    <t>01.12.1994</t>
  </si>
  <si>
    <t>24.03.2006</t>
  </si>
  <si>
    <t>30.06.1994</t>
  </si>
  <si>
    <t>10.07.2003</t>
  </si>
  <si>
    <t>03.11.2003</t>
  </si>
  <si>
    <t>19.01.2007</t>
  </si>
  <si>
    <t>14.01.1999</t>
  </si>
  <si>
    <t>06.11.1997</t>
  </si>
  <si>
    <t>13.01.1999</t>
  </si>
  <si>
    <t>09.07.2001</t>
  </si>
  <si>
    <t>02.02.2007</t>
  </si>
  <si>
    <t>31.07.1997</t>
  </si>
  <si>
    <t>02.07.1998</t>
  </si>
  <si>
    <t>03.11.1998</t>
  </si>
  <si>
    <t>08.03.2007</t>
  </si>
  <si>
    <t>31.01.2003</t>
  </si>
  <si>
    <t>30.06.1995</t>
  </si>
  <si>
    <t>03.07.1995</t>
  </si>
  <si>
    <t>07.08.2003</t>
  </si>
  <si>
    <t>15.06.2010</t>
  </si>
  <si>
    <t>09.12.2010</t>
  </si>
  <si>
    <t>19.05.2010</t>
  </si>
  <si>
    <t>20.12.2010</t>
  </si>
  <si>
    <t>01.03.2011</t>
  </si>
  <si>
    <t>Nécessaire</t>
  </si>
  <si>
    <t>04.02.2011</t>
  </si>
  <si>
    <t>04.03.2011</t>
  </si>
  <si>
    <t>Ouest Cornouaille</t>
  </si>
  <si>
    <t>26.07.2011</t>
  </si>
  <si>
    <t>07.07.2011</t>
  </si>
  <si>
    <t>01.12.2014</t>
  </si>
  <si>
    <t>09.04.2015</t>
  </si>
  <si>
    <t>07.04.2015</t>
  </si>
  <si>
    <t>10.12.2014</t>
  </si>
  <si>
    <t>30.08.2014</t>
  </si>
  <si>
    <t>26.05.2016</t>
  </si>
  <si>
    <t>Layon - Aubance - Louët</t>
  </si>
  <si>
    <t>10.08.2015</t>
  </si>
  <si>
    <t>25.09.2015</t>
  </si>
  <si>
    <t>06.10.2015</t>
  </si>
  <si>
    <t>04.11.2015</t>
  </si>
  <si>
    <t>13.11.2015</t>
  </si>
  <si>
    <t>Arrêtés de la CLE</t>
  </si>
  <si>
    <t>18.12.2015</t>
  </si>
  <si>
    <t>19.07.2004</t>
  </si>
  <si>
    <t>30.06.2006</t>
  </si>
  <si>
    <t>16.02.2007</t>
  </si>
  <si>
    <t>20.10.2015</t>
  </si>
  <si>
    <t>02.04.2010</t>
  </si>
  <si>
    <t>17.04.2015</t>
  </si>
  <si>
    <t>05.03.2002</t>
  </si>
  <si>
    <t>28.06.2007</t>
  </si>
  <si>
    <t>04.09.2003</t>
  </si>
  <si>
    <t>27.01.2016</t>
  </si>
  <si>
    <t>05.04.2004</t>
  </si>
  <si>
    <t>25.02.2005</t>
  </si>
  <si>
    <t>08.07.2005</t>
  </si>
  <si>
    <t>04.07.2002</t>
  </si>
  <si>
    <t>02.07.2015</t>
  </si>
  <si>
    <t>01.04.2003</t>
  </si>
  <si>
    <t>GENERAL</t>
  </si>
  <si>
    <t>EMERGENCE</t>
  </si>
  <si>
    <t>INSTRUCTION</t>
  </si>
  <si>
    <t>ELABORATION</t>
  </si>
  <si>
    <t>REVISION</t>
  </si>
  <si>
    <t>Révision engagée</t>
  </si>
  <si>
    <t xml:space="preserve">
01.06.2006</t>
  </si>
  <si>
    <t>29.11.2016</t>
  </si>
  <si>
    <t>23.03.2017</t>
  </si>
  <si>
    <t>27.12.2016</t>
  </si>
  <si>
    <t>étude en cours</t>
  </si>
  <si>
    <t>23.01.2017</t>
  </si>
  <si>
    <t>20.02.2017</t>
  </si>
  <si>
    <t>21.04.2017</t>
  </si>
  <si>
    <t>MISE EN ŒUVRE</t>
  </si>
  <si>
    <t>Site internet des Sage</t>
  </si>
  <si>
    <t>Lien Gest'eau</t>
  </si>
  <si>
    <t>http://www.alagnon-sigal.fr</t>
  </si>
  <si>
    <t>http://www.gesteau.eaufrance.fr/sage/alagnon</t>
  </si>
  <si>
    <t>http://www.sage-allier-aval.fr</t>
  </si>
  <si>
    <t>http://www.gesteau.eaufrance.fr/sage/allier-aval</t>
  </si>
  <si>
    <t>http://www.gesteau.eaufrance.fr/sage/argoat-tregor-goelo</t>
  </si>
  <si>
    <t>http://www.smap22.fr/</t>
  </si>
  <si>
    <t>http://www.sage-aulne.fr</t>
  </si>
  <si>
    <t>http://www.sage-authion.fr</t>
  </si>
  <si>
    <t>http://www.sageauzancevertonne.fr</t>
  </si>
  <si>
    <t>http://www.baie-bourgneuf.com</t>
  </si>
  <si>
    <t>http://www.sagebaiededouarnenez.org</t>
  </si>
  <si>
    <t>http://sage-baie-lannion.fr/</t>
  </si>
  <si>
    <t>http://www.pays-de-saintbrieuc.org</t>
  </si>
  <si>
    <t xml:space="preserve"> - </t>
  </si>
  <si>
    <t>http://www.sage-dol.fr</t>
  </si>
  <si>
    <t>http://www.sage-blavet.fr</t>
  </si>
  <si>
    <t>http://www.sage-cher-aval.fr</t>
  </si>
  <si>
    <t>http://www.sage-couesnon.fr</t>
  </si>
  <si>
    <t>http://www.smeil.fr/</t>
  </si>
  <si>
    <t>http://www.sage-estuaire-loire.org/</t>
  </si>
  <si>
    <t>http://evrethausaintdenis.fr</t>
  </si>
  <si>
    <t>http://www.gesteau.eaufrance.fr/sage/evre-thau-saint-denis</t>
  </si>
  <si>
    <t>http://www.smls.fr/</t>
  </si>
  <si>
    <t>http://www.gesteau.eaufrance.fr/sage/golfe-du-morbihan-et-ria-detel</t>
  </si>
  <si>
    <t>http://www.gesteau.eaufrance.fr/sage/layon-aubance</t>
  </si>
  <si>
    <t>http://www.gesteau.eaufrance.fr/sage/leon-tregor</t>
  </si>
  <si>
    <t>http://www.sage-grandlieu.fr/</t>
  </si>
  <si>
    <t>http://www.sage-loir.fr</t>
  </si>
  <si>
    <t>http://www.ode43.fr/index.php?page=74</t>
  </si>
  <si>
    <t>http://www.sage-val-dhuy-loiret.fr</t>
  </si>
  <si>
    <t>http://www.sagemayenne.fr/</t>
  </si>
  <si>
    <t>http://www.sage-beauce.fr</t>
  </si>
  <si>
    <t>http://www.sivalodet.fr</t>
  </si>
  <si>
    <t>http://www.gesteau.eaufrance.fr/sage/odet</t>
  </si>
  <si>
    <t>http://www.bvoudon.fr/</t>
  </si>
  <si>
    <t>http://www.ouesco.fr</t>
  </si>
  <si>
    <t>http://www.sagerancefremur.com</t>
  </si>
  <si>
    <t>http://www.syndicat-scorff.fr/</t>
  </si>
  <si>
    <t>http://www.sevre-nantaise.com/</t>
  </si>
  <si>
    <t>http://www.sevre-niortaise.fr</t>
  </si>
  <si>
    <t>http://sage-sioule.fr/</t>
  </si>
  <si>
    <t>http://sage-sud-cornouaille.fr</t>
  </si>
  <si>
    <t>http://www.sagethouet.fr</t>
  </si>
  <si>
    <t>http://www.sevre-niortaise.fr/</t>
  </si>
  <si>
    <t>http://www.vie-jaunay.com</t>
  </si>
  <si>
    <t>http://www.sage-yevre-auron.fr</t>
  </si>
  <si>
    <t>03.08.2011</t>
  </si>
  <si>
    <t>15.11.2016</t>
  </si>
  <si>
    <t>09.11.2011</t>
  </si>
  <si>
    <t>10.05.2016</t>
  </si>
  <si>
    <t>07.12.2016</t>
  </si>
  <si>
    <t>30.07.2015</t>
  </si>
  <si>
    <t xml:space="preserve">
17.06.2016</t>
  </si>
  <si>
    <t>04.03.2016</t>
  </si>
  <si>
    <t>03.06.2014</t>
  </si>
  <si>
    <t>06.05.2013</t>
  </si>
  <si>
    <t>02.03.2016</t>
  </si>
  <si>
    <t>05.07.2016</t>
  </si>
  <si>
    <t>19.12.2012</t>
  </si>
  <si>
    <t>21.06.2004</t>
  </si>
  <si>
    <t>09.05.2016</t>
  </si>
  <si>
    <t>25.04.2016</t>
  </si>
  <si>
    <t>02.11.2016</t>
  </si>
  <si>
    <t>13.10.2014</t>
  </si>
  <si>
    <t>23.12.2011</t>
  </si>
  <si>
    <t>24.08.2015</t>
  </si>
  <si>
    <t>26.09.2012</t>
  </si>
  <si>
    <t>14.04.1997</t>
  </si>
  <si>
    <t>04.07.2016</t>
  </si>
  <si>
    <t>08.07.2006</t>
  </si>
  <si>
    <t>09.03.2016</t>
  </si>
  <si>
    <t>15.04.2016</t>
  </si>
  <si>
    <r>
      <t>03.06.2015</t>
    </r>
  </si>
  <si>
    <t>08.03.2016</t>
  </si>
  <si>
    <t>04.02.2016</t>
  </si>
  <si>
    <t>25.08.2016</t>
  </si>
  <si>
    <r>
      <t>07.04.2011</t>
    </r>
  </si>
  <si>
    <t>29.06.2016</t>
  </si>
  <si>
    <t>20.07.2010</t>
  </si>
  <si>
    <t>01.01.2008</t>
  </si>
  <si>
    <t>18.02.2013</t>
  </si>
  <si>
    <t>30.06.2016</t>
  </si>
  <si>
    <t>23.03.2013</t>
  </si>
  <si>
    <t>18.03.2016</t>
  </si>
  <si>
    <t>27.04.2012</t>
  </si>
  <si>
    <t>15.06.2016</t>
  </si>
  <si>
    <t>01.06.2016</t>
  </si>
  <si>
    <t>21.04.2016</t>
  </si>
  <si>
    <t>04.03.2013</t>
  </si>
  <si>
    <t>03.05.2016</t>
  </si>
  <si>
    <t>08.10.2014</t>
  </si>
  <si>
    <t>07.09.2016</t>
  </si>
  <si>
    <r>
      <t>24.07.2014</t>
    </r>
  </si>
  <si>
    <r>
      <t xml:space="preserve">26.05.2015
</t>
    </r>
  </si>
  <si>
    <r>
      <t>10.02.2016</t>
    </r>
  </si>
  <si>
    <r>
      <t>28.05.2015</t>
    </r>
  </si>
  <si>
    <r>
      <t>11.05.2016</t>
    </r>
  </si>
  <si>
    <t>30.10.2014</t>
  </si>
  <si>
    <r>
      <t>27.06.2016</t>
    </r>
  </si>
  <si>
    <r>
      <t>27.10.2008</t>
    </r>
  </si>
  <si>
    <r>
      <t>27.07.2015</t>
    </r>
  </si>
  <si>
    <r>
      <t>10.02.2016</t>
    </r>
  </si>
  <si>
    <r>
      <t>30.07.2013</t>
    </r>
  </si>
  <si>
    <r>
      <t>20.07.2015</t>
    </r>
  </si>
  <si>
    <r>
      <t>16.06.2016</t>
    </r>
  </si>
  <si>
    <r>
      <rPr>
        <sz val="10"/>
        <rFont val="Arial"/>
        <family val="2"/>
      </rPr>
      <t>18.01.2016</t>
    </r>
  </si>
  <si>
    <r>
      <t>22.04.2016</t>
    </r>
  </si>
  <si>
    <r>
      <t>03.06.2016</t>
    </r>
  </si>
  <si>
    <r>
      <t>26.07.2016</t>
    </r>
  </si>
  <si>
    <t>22.12.2017</t>
  </si>
  <si>
    <t>11.12.2017</t>
  </si>
  <si>
    <t>http://www.parc-livradois-forez.org/valoriser/eaux-et-milieux-aquatiques/sage-dore/</t>
  </si>
  <si>
    <t>http://www.bassindulay.fr/bassin-versant.htm</t>
  </si>
  <si>
    <t>http://www.ode43.fr/index.php?page=75</t>
  </si>
  <si>
    <t>http://www.eptb-vienne.fr/-Outils-de-gestion-de-l-eau-.html</t>
  </si>
  <si>
    <t>08.02.2018</t>
  </si>
  <si>
    <t>11.06.2018</t>
  </si>
  <si>
    <t>12.01.2018</t>
  </si>
  <si>
    <t>Arrêté approbation Sage révisé</t>
  </si>
  <si>
    <t>21.12.2017</t>
  </si>
  <si>
    <t>Golfe du Morbihan et ria d'Etel</t>
  </si>
  <si>
    <r>
      <t>28.01.2016</t>
    </r>
  </si>
  <si>
    <t>http://www.syndicat-haut-leon.fr/</t>
  </si>
  <si>
    <t>26.10.2018</t>
  </si>
  <si>
    <t>Creuse</t>
  </si>
  <si>
    <t>http://www.eptb-vienne.fr/SAGE-Creuse.html</t>
  </si>
  <si>
    <t>28.07.2019</t>
  </si>
  <si>
    <t>24.04.2019</t>
  </si>
  <si>
    <t>26.08.2019</t>
  </si>
  <si>
    <t>30.09.2019</t>
  </si>
  <si>
    <t>https://www.gesteau.fr/sage/creuse</t>
  </si>
  <si>
    <t>https://www.gesteau.fr/sage/couesnon</t>
  </si>
  <si>
    <t>http://www.gesteau.fr/sage/arguenon-baie-de-la-fresnaye</t>
  </si>
  <si>
    <t>http://www.gesteau.fr/sage/aulne</t>
  </si>
  <si>
    <t>http://www.gesteau.fr/sage/authion</t>
  </si>
  <si>
    <t>http://www.gesteau.fr/sage/baie-de-bourgneuf-et-marais-breton</t>
  </si>
  <si>
    <t>http://www.gesteau.fr/sage/baie-de-douarnenez</t>
  </si>
  <si>
    <t>http://www.gesteau.fr/sage/baie-de-lannion</t>
  </si>
  <si>
    <t>http://www.gesteau.fr/sage/baie-de-saint-brieuc</t>
  </si>
  <si>
    <t>http://www.gesteau.fr/sage/bas-leon</t>
  </si>
  <si>
    <t>http://www.gesteau.fr/sage/bassins-cotiers-de-la-region-de-dol-de-bretagne</t>
  </si>
  <si>
    <t>http://www.gesteau.fr/sage/blavet</t>
  </si>
  <si>
    <t>https://sage-cher-amont.fr/</t>
  </si>
  <si>
    <t>http://www.gesteau.fr/sage/cher-amont</t>
  </si>
  <si>
    <t>http://www.gesteau.fr/sage/cher-aval</t>
  </si>
  <si>
    <t>14.02.2017</t>
  </si>
  <si>
    <t>25.03.2019</t>
  </si>
  <si>
    <t>https://www.gesteau.fr/sage/clain</t>
  </si>
  <si>
    <t>05.10.2017</t>
  </si>
  <si>
    <t>15.01.2020</t>
  </si>
  <si>
    <t>http://www.gesteau.fr/sage/auzance-vertonne-et-cours-deau-cotiers</t>
  </si>
  <si>
    <t>https://www.gesteau.fr/sage/dore</t>
  </si>
  <si>
    <t>https://www.gesteau.fr/sage/elle-isole-laita</t>
  </si>
  <si>
    <t>http://www.bassin-elorn.fr/</t>
  </si>
  <si>
    <t>https://www.gesteau.fr/sage/elorn</t>
  </si>
  <si>
    <t>https://www.gesteau.fr/sage/estuaire-de-la-loire</t>
  </si>
  <si>
    <t>https://sage-haut-allier.fr/</t>
  </si>
  <si>
    <t>http://www.gesteau.fr/sage/haut-allier</t>
  </si>
  <si>
    <t>http://www.gesteau.fr/sage/huisne</t>
  </si>
  <si>
    <t>http://www.gesteau.fr/sage/lay</t>
  </si>
  <si>
    <t>https://layonaubancelouets.fr/le-sage/</t>
  </si>
  <si>
    <t>https://www.gesteau.fr/sage/lignon-du-velay</t>
  </si>
  <si>
    <t>https://www.gesteau.fr/sage/logne-boulogne-ognon-et-lac-de-grand-lieu</t>
  </si>
  <si>
    <t>http://www.gesteau.fr/sage/loir</t>
  </si>
  <si>
    <t>https://www.gesteau.fr/sage/loire-amont</t>
  </si>
  <si>
    <t>https://sage-loire-rhone-alpes.fr/</t>
  </si>
  <si>
    <t>http://www.gesteau.fr/sage/loiret</t>
  </si>
  <si>
    <t>http://www.gesteau.fr/sage/loire-en-rhone-alpes</t>
  </si>
  <si>
    <t>http://www.gesteau.fr/sage/mayenne</t>
  </si>
  <si>
    <t>https://www.gesteau.fr/sage/nappe-de-beauce-et-milieux-aquatiques-associes</t>
  </si>
  <si>
    <t>https://www.gesteau.fr/sage/oudon</t>
  </si>
  <si>
    <t>https://www.gesteau.fr/sage/ouest-cornouaille</t>
  </si>
  <si>
    <t>http://www.gesteau.fr/sage/rance-fremur-baie-de-beaussais</t>
  </si>
  <si>
    <t>https://www.gesteau.fr/sage/sarthe-aval</t>
  </si>
  <si>
    <t>28.11.2018</t>
  </si>
  <si>
    <t>https://www.gesteau.fr/sage/sauldre</t>
  </si>
  <si>
    <t>https://www.gesteau.fr/sage/scorff</t>
  </si>
  <si>
    <t>http://www.gesteau.fr/sage/sevre-nantaise</t>
  </si>
  <si>
    <t>https://www.gesteau.fr/sage/sevre-niortaise-et-marais-poitevin</t>
  </si>
  <si>
    <t>http://www.gesteau.fr/sage/sarthe-amont</t>
  </si>
  <si>
    <t>https://www.gesteau.fr/sage/sioule</t>
  </si>
  <si>
    <t>http://www.gesteau.fr/sage/sud-cornouaille</t>
  </si>
  <si>
    <t>http://www.gesteau.fr/sage/thouet</t>
  </si>
  <si>
    <t>http://www.gesteau.fr/sage/vendee</t>
  </si>
  <si>
    <t>http://www.gesteau.fr/sage/vie-et-jaunay</t>
  </si>
  <si>
    <t>http://www.gesteau.fr/sage/vienne</t>
  </si>
  <si>
    <t>http://www.gesteau.fr/sage/vilaine</t>
  </si>
  <si>
    <t>http://www.gesteau.fr/sage/yevre-auron</t>
  </si>
  <si>
    <t>https://www.eptb-vilaine.fr/index.php/accueil/sage</t>
  </si>
  <si>
    <t xml:space="preserve">Instruction </t>
  </si>
  <si>
    <t>04.05.2020</t>
  </si>
  <si>
    <t>24.04.2020</t>
  </si>
  <si>
    <t>10.07.2020</t>
  </si>
  <si>
    <t>Vienne Tourangelle</t>
  </si>
  <si>
    <t>17.11.2020</t>
  </si>
  <si>
    <t>https://www.gesteau.fr/sage/vienne-tourangelle</t>
  </si>
  <si>
    <t>http://www.eptb-vienne.fr/-Vienne-Tourangelle-.html</t>
  </si>
  <si>
    <t>engagée</t>
  </si>
  <si>
    <r>
      <t xml:space="preserve">18.06.2009
</t>
    </r>
    <r>
      <rPr>
        <b/>
        <sz val="10"/>
        <rFont val="Arial"/>
        <family val="2"/>
      </rPr>
      <t>12.2020</t>
    </r>
  </si>
  <si>
    <t>07.07.2022</t>
  </si>
  <si>
    <t>16.12.2021</t>
  </si>
  <si>
    <t>02.03.2021</t>
  </si>
  <si>
    <t>27.07.2021</t>
  </si>
  <si>
    <t>https://sage-argoat-tregor-goelo.fr/</t>
  </si>
  <si>
    <t>https://www.syndicateauxbasleon.bzh/</t>
  </si>
  <si>
    <t>http://www.eptb-vienne.fr/-SAGE-Clain-.html</t>
  </si>
  <si>
    <t>https://www.bassin-sarthe.org/</t>
  </si>
  <si>
    <t>Mis à jour le 09/03/2023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</si>
</sst>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/mm/yy;@"/>
    <numFmt numFmtId="169" formatCode="[$-40C]d\-mmm\-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4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52"/>
      <name val="Arial"/>
      <family val="2"/>
    </font>
    <font>
      <sz val="10"/>
      <color indexed="11"/>
      <name val="Arial"/>
      <family val="2"/>
    </font>
    <font>
      <b/>
      <sz val="10"/>
      <color indexed="36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10"/>
      <color theme="7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7030A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4" fillId="0" borderId="11" xfId="0" applyFont="1" applyFill="1" applyBorder="1" applyAlignment="1">
      <alignment horizontal="center" vertical="center" wrapText="1" shrinkToFit="1"/>
    </xf>
    <xf numFmtId="14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wrapText="1" shrinkToFit="1"/>
    </xf>
    <xf numFmtId="14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 shrinkToFit="1"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/>
    </xf>
    <xf numFmtId="0" fontId="8" fillId="0" borderId="22" xfId="46" applyFill="1" applyBorder="1" applyAlignment="1" applyProtection="1">
      <alignment horizontal="center" vertical="center" wrapText="1" shrinkToFit="1"/>
      <protection/>
    </xf>
    <xf numFmtId="0" fontId="8" fillId="0" borderId="23" xfId="46" applyFill="1" applyBorder="1" applyAlignment="1" applyProtection="1">
      <alignment horizontal="center" vertical="center" wrapText="1" shrinkToFit="1"/>
      <protection/>
    </xf>
    <xf numFmtId="0" fontId="8" fillId="0" borderId="24" xfId="46" applyFill="1" applyBorder="1" applyAlignment="1" applyProtection="1">
      <alignment horizontal="center" vertical="center" wrapText="1" shrinkToFit="1"/>
      <protection/>
    </xf>
    <xf numFmtId="0" fontId="8" fillId="0" borderId="13" xfId="46" applyFill="1" applyBorder="1" applyAlignment="1" applyProtection="1">
      <alignment horizontal="center" vertical="center" wrapText="1" shrinkToFit="1"/>
      <protection/>
    </xf>
    <xf numFmtId="0" fontId="0" fillId="0" borderId="24" xfId="0" applyFill="1" applyBorder="1" applyAlignment="1">
      <alignment horizontal="center" vertical="center" wrapText="1" shrinkToFit="1"/>
    </xf>
    <xf numFmtId="0" fontId="8" fillId="0" borderId="24" xfId="46" applyFill="1" applyBorder="1" applyAlignment="1" applyProtection="1">
      <alignment horizontal="center" vertical="center" wrapText="1"/>
      <protection/>
    </xf>
    <xf numFmtId="0" fontId="8" fillId="0" borderId="13" xfId="46" applyFill="1" applyBorder="1" applyAlignment="1" applyProtection="1">
      <alignment horizontal="center" vertical="center" wrapText="1"/>
      <protection/>
    </xf>
    <xf numFmtId="0" fontId="8" fillId="0" borderId="25" xfId="46" applyFill="1" applyBorder="1" applyAlignment="1" applyProtection="1">
      <alignment horizontal="center" vertical="center" wrapText="1" shrinkToFit="1"/>
      <protection/>
    </xf>
    <xf numFmtId="0" fontId="8" fillId="0" borderId="26" xfId="46" applyFill="1" applyBorder="1" applyAlignment="1" applyProtection="1">
      <alignment horizontal="center" vertical="center" wrapText="1" shrinkToFit="1"/>
      <protection/>
    </xf>
    <xf numFmtId="0" fontId="33" fillId="0" borderId="20" xfId="0" applyFont="1" applyFill="1" applyBorder="1" applyAlignment="1">
      <alignment horizontal="center" vertical="center" wrapText="1" shrinkToFit="1"/>
    </xf>
    <xf numFmtId="0" fontId="34" fillId="0" borderId="20" xfId="0" applyFont="1" applyFill="1" applyBorder="1" applyAlignment="1">
      <alignment horizontal="center" vertical="center" wrapText="1" shrinkToFit="1"/>
    </xf>
    <xf numFmtId="0" fontId="0" fillId="25" borderId="16" xfId="0" applyFont="1" applyFill="1" applyBorder="1" applyAlignment="1">
      <alignment horizontal="center" vertical="center" wrapText="1" shrinkToFit="1"/>
    </xf>
    <xf numFmtId="0" fontId="0" fillId="24" borderId="12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17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14" fontId="0" fillId="0" borderId="16" xfId="0" applyNumberFormat="1" applyFont="1" applyFill="1" applyBorder="1" applyAlignment="1">
      <alignment horizontal="center" vertical="center" wrapText="1" shrinkToFit="1"/>
    </xf>
    <xf numFmtId="14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 wrapText="1" shrinkToFit="1"/>
    </xf>
    <xf numFmtId="0" fontId="29" fillId="0" borderId="1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35" fillId="26" borderId="11" xfId="0" applyFont="1" applyFill="1" applyBorder="1" applyAlignment="1">
      <alignment horizontal="center" vertical="center" wrapText="1" shrinkToFit="1"/>
    </xf>
    <xf numFmtId="0" fontId="20" fillId="25" borderId="16" xfId="0" applyFont="1" applyFill="1" applyBorder="1" applyAlignment="1">
      <alignment horizontal="center" vertical="center" wrapText="1" shrinkToFit="1"/>
    </xf>
    <xf numFmtId="0" fontId="0" fillId="27" borderId="12" xfId="0" applyFont="1" applyFill="1" applyBorder="1" applyAlignment="1">
      <alignment horizontal="center" vertical="center" wrapText="1" shrinkToFit="1"/>
    </xf>
    <xf numFmtId="0" fontId="0" fillId="27" borderId="13" xfId="0" applyFont="1" applyFill="1" applyBorder="1" applyAlignment="1">
      <alignment horizontal="center" vertical="center" wrapText="1" shrinkToFit="1"/>
    </xf>
    <xf numFmtId="0" fontId="8" fillId="0" borderId="0" xfId="46" applyAlignment="1" applyProtection="1">
      <alignment horizontal="center" vertical="center" wrapText="1"/>
      <protection/>
    </xf>
    <xf numFmtId="0" fontId="20" fillId="0" borderId="28" xfId="0" applyFont="1" applyFill="1" applyBorder="1" applyAlignment="1">
      <alignment horizontal="center" vertical="center" wrapText="1" shrinkToFit="1"/>
    </xf>
    <xf numFmtId="14" fontId="0" fillId="0" borderId="29" xfId="0" applyNumberFormat="1" applyFont="1" applyFill="1" applyBorder="1" applyAlignment="1">
      <alignment horizontal="center" vertical="center" wrapText="1" shrinkToFit="1"/>
    </xf>
    <xf numFmtId="14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wrapText="1" shrinkToFit="1"/>
    </xf>
    <xf numFmtId="0" fontId="2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 shrinkToFit="1"/>
    </xf>
    <xf numFmtId="0" fontId="8" fillId="0" borderId="0" xfId="46" applyFill="1" applyBorder="1" applyAlignment="1" applyProtection="1">
      <alignment horizontal="center" vertical="center" wrapText="1" shrinkToFit="1"/>
      <protection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18" xfId="0" applyFont="1" applyFill="1" applyBorder="1" applyAlignment="1">
      <alignment horizontal="center" vertical="center" wrapText="1"/>
    </xf>
    <xf numFmtId="0" fontId="27" fillId="25" borderId="32" xfId="0" applyFont="1" applyFill="1" applyBorder="1" applyAlignment="1">
      <alignment horizontal="center" vertical="center" wrapText="1"/>
    </xf>
    <xf numFmtId="0" fontId="27" fillId="25" borderId="21" xfId="0" applyFont="1" applyFill="1" applyBorder="1" applyAlignment="1">
      <alignment horizontal="center" vertical="center" wrapText="1"/>
    </xf>
    <xf numFmtId="0" fontId="27" fillId="25" borderId="33" xfId="0" applyFont="1" applyFill="1" applyBorder="1" applyAlignment="1">
      <alignment horizontal="center" vertical="center" wrapText="1"/>
    </xf>
    <xf numFmtId="0" fontId="27" fillId="29" borderId="32" xfId="0" applyFont="1" applyFill="1" applyBorder="1" applyAlignment="1">
      <alignment horizontal="center" vertical="center" wrapText="1"/>
    </xf>
    <xf numFmtId="0" fontId="27" fillId="29" borderId="33" xfId="0" applyFont="1" applyFill="1" applyBorder="1" applyAlignment="1">
      <alignment horizontal="center" vertical="center" wrapText="1"/>
    </xf>
    <xf numFmtId="0" fontId="27" fillId="30" borderId="28" xfId="0" applyFont="1" applyFill="1" applyBorder="1" applyAlignment="1">
      <alignment horizontal="center" vertical="center"/>
    </xf>
    <xf numFmtId="0" fontId="27" fillId="30" borderId="33" xfId="0" applyFont="1" applyFill="1" applyBorder="1" applyAlignment="1">
      <alignment horizontal="center" vertical="center"/>
    </xf>
    <xf numFmtId="0" fontId="8" fillId="0" borderId="24" xfId="46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eau.eaufrance.fr/sage/argoat-tregor-goelo" TargetMode="External" /><Relationship Id="rId2" Type="http://schemas.openxmlformats.org/officeDocument/2006/relationships/hyperlink" Target="http://www.gesteau.eaufrance.fr/sage/alagnon" TargetMode="External" /><Relationship Id="rId3" Type="http://schemas.openxmlformats.org/officeDocument/2006/relationships/hyperlink" Target="http://www.alagnon-sigal.fr/" TargetMode="External" /><Relationship Id="rId4" Type="http://schemas.openxmlformats.org/officeDocument/2006/relationships/hyperlink" Target="http://www.gesteau.eaufrance.fr/sage/allier-aval" TargetMode="External" /><Relationship Id="rId5" Type="http://schemas.openxmlformats.org/officeDocument/2006/relationships/hyperlink" Target="http://www.sage-allier-aval.fr/" TargetMode="External" /><Relationship Id="rId6" Type="http://schemas.openxmlformats.org/officeDocument/2006/relationships/hyperlink" Target="http://www.smap22.fr/" TargetMode="External" /><Relationship Id="rId7" Type="http://schemas.openxmlformats.org/officeDocument/2006/relationships/hyperlink" Target="http://www.sage-aulne.fr/" TargetMode="External" /><Relationship Id="rId8" Type="http://schemas.openxmlformats.org/officeDocument/2006/relationships/hyperlink" Target="http://www.sage-authion.fr/" TargetMode="External" /><Relationship Id="rId9" Type="http://schemas.openxmlformats.org/officeDocument/2006/relationships/hyperlink" Target="http://www.sageauzancevertonne.fr/" TargetMode="External" /><Relationship Id="rId10" Type="http://schemas.openxmlformats.org/officeDocument/2006/relationships/hyperlink" Target="http://www.baie-bourgneuf.com/" TargetMode="External" /><Relationship Id="rId11" Type="http://schemas.openxmlformats.org/officeDocument/2006/relationships/hyperlink" Target="http://www.sagebaiededouarnenez.org/" TargetMode="External" /><Relationship Id="rId12" Type="http://schemas.openxmlformats.org/officeDocument/2006/relationships/hyperlink" Target="http://sage-baie-lannion.fr/" TargetMode="External" /><Relationship Id="rId13" Type="http://schemas.openxmlformats.org/officeDocument/2006/relationships/hyperlink" Target="http://www.pays-de-saintbrieuc.org/" TargetMode="External" /><Relationship Id="rId14" Type="http://schemas.openxmlformats.org/officeDocument/2006/relationships/hyperlink" Target="http://www.sage-dol.fr/" TargetMode="External" /><Relationship Id="rId15" Type="http://schemas.openxmlformats.org/officeDocument/2006/relationships/hyperlink" Target="http://www.sage-blavet.fr/" TargetMode="External" /><Relationship Id="rId16" Type="http://schemas.openxmlformats.org/officeDocument/2006/relationships/hyperlink" Target="http://www.sage-cher-aval.fr/" TargetMode="External" /><Relationship Id="rId17" Type="http://schemas.openxmlformats.org/officeDocument/2006/relationships/hyperlink" Target="http://www.sage-couesnon.fr/" TargetMode="External" /><Relationship Id="rId18" Type="http://schemas.openxmlformats.org/officeDocument/2006/relationships/hyperlink" Target="http://www.smeil.fr/" TargetMode="External" /><Relationship Id="rId19" Type="http://schemas.openxmlformats.org/officeDocument/2006/relationships/hyperlink" Target="http://www.sage-estuaire-loire.org/" TargetMode="External" /><Relationship Id="rId20" Type="http://schemas.openxmlformats.org/officeDocument/2006/relationships/hyperlink" Target="http://evrethausaintdenis.fr/" TargetMode="External" /><Relationship Id="rId21" Type="http://schemas.openxmlformats.org/officeDocument/2006/relationships/hyperlink" Target="http://www.gesteau.eaufrance.fr/sage/evre-thau-saint-denis" TargetMode="External" /><Relationship Id="rId22" Type="http://schemas.openxmlformats.org/officeDocument/2006/relationships/hyperlink" Target="http://www.gesteau.eaufrance.fr/sage/golfe-du-morbihan-et-ria-detel" TargetMode="External" /><Relationship Id="rId23" Type="http://schemas.openxmlformats.org/officeDocument/2006/relationships/hyperlink" Target="http://www.smls.fr/" TargetMode="External" /><Relationship Id="rId24" Type="http://schemas.openxmlformats.org/officeDocument/2006/relationships/hyperlink" Target="http://www.gesteau.fr/sage/lay" TargetMode="External" /><Relationship Id="rId25" Type="http://schemas.openxmlformats.org/officeDocument/2006/relationships/hyperlink" Target="http://www.gesteau.eaufrance.fr/sage/layon-aubance" TargetMode="External" /><Relationship Id="rId26" Type="http://schemas.openxmlformats.org/officeDocument/2006/relationships/hyperlink" Target="https://layonaubancelouets.fr/le-sage/" TargetMode="External" /><Relationship Id="rId27" Type="http://schemas.openxmlformats.org/officeDocument/2006/relationships/hyperlink" Target="http://www.gesteau.eaufrance.fr/sage/leon-tregor" TargetMode="External" /><Relationship Id="rId28" Type="http://schemas.openxmlformats.org/officeDocument/2006/relationships/hyperlink" Target="http://www.sage-grandlieu.fr/" TargetMode="External" /><Relationship Id="rId29" Type="http://schemas.openxmlformats.org/officeDocument/2006/relationships/hyperlink" Target="http://www.gesteau.fr/sage/loir" TargetMode="External" /><Relationship Id="rId30" Type="http://schemas.openxmlformats.org/officeDocument/2006/relationships/hyperlink" Target="http://www.sage-loir.fr/" TargetMode="External" /><Relationship Id="rId31" Type="http://schemas.openxmlformats.org/officeDocument/2006/relationships/hyperlink" Target="http://www.ode43.fr/index.php?page=74" TargetMode="External" /><Relationship Id="rId32" Type="http://schemas.openxmlformats.org/officeDocument/2006/relationships/hyperlink" Target="https://www.gesteau.fr/sage/loire-amont" TargetMode="External" /><Relationship Id="rId33" Type="http://schemas.openxmlformats.org/officeDocument/2006/relationships/hyperlink" Target="http://www.gesteau.fr/sage/loire-en-rhone-alpes" TargetMode="External" /><Relationship Id="rId34" Type="http://schemas.openxmlformats.org/officeDocument/2006/relationships/hyperlink" Target="http://www.sage-val-dhuy-loiret.fr/" TargetMode="External" /><Relationship Id="rId35" Type="http://schemas.openxmlformats.org/officeDocument/2006/relationships/hyperlink" Target="http://www.sagemayenne.fr/" TargetMode="External" /><Relationship Id="rId36" Type="http://schemas.openxmlformats.org/officeDocument/2006/relationships/hyperlink" Target="http://www.sage-beauce.fr/" TargetMode="External" /><Relationship Id="rId37" Type="http://schemas.openxmlformats.org/officeDocument/2006/relationships/hyperlink" Target="http://www.gesteau.eaufrance.fr/sage/odet" TargetMode="External" /><Relationship Id="rId38" Type="http://schemas.openxmlformats.org/officeDocument/2006/relationships/hyperlink" Target="https://www.gesteau.fr/sage/oudon" TargetMode="External" /><Relationship Id="rId39" Type="http://schemas.openxmlformats.org/officeDocument/2006/relationships/hyperlink" Target="http://www.bvoudon.fr/" TargetMode="External" /><Relationship Id="rId40" Type="http://schemas.openxmlformats.org/officeDocument/2006/relationships/hyperlink" Target="http://www.ouesco.fr/" TargetMode="External" /><Relationship Id="rId41" Type="http://schemas.openxmlformats.org/officeDocument/2006/relationships/hyperlink" Target="http://www.gesteau.fr/sage/rance-fremur-baie-de-beaussais" TargetMode="External" /><Relationship Id="rId42" Type="http://schemas.openxmlformats.org/officeDocument/2006/relationships/hyperlink" Target="http://www.sagerancefremur.com/" TargetMode="External" /><Relationship Id="rId43" Type="http://schemas.openxmlformats.org/officeDocument/2006/relationships/hyperlink" Target="http://www.gesteau.fr/sage/sarthe-amont" TargetMode="External" /><Relationship Id="rId44" Type="http://schemas.openxmlformats.org/officeDocument/2006/relationships/hyperlink" Target="https://www.bassin-sarthe.org/" TargetMode="External" /><Relationship Id="rId45" Type="http://schemas.openxmlformats.org/officeDocument/2006/relationships/hyperlink" Target="http://www.syndicat-scorff.fr/" TargetMode="External" /><Relationship Id="rId46" Type="http://schemas.openxmlformats.org/officeDocument/2006/relationships/hyperlink" Target="http://www.sevre-nantaise.com/" TargetMode="External" /><Relationship Id="rId47" Type="http://schemas.openxmlformats.org/officeDocument/2006/relationships/hyperlink" Target="http://www.sevre-niortaise.fr/" TargetMode="External" /><Relationship Id="rId48" Type="http://schemas.openxmlformats.org/officeDocument/2006/relationships/hyperlink" Target="http://sage-sioule.fr/" TargetMode="External" /><Relationship Id="rId49" Type="http://schemas.openxmlformats.org/officeDocument/2006/relationships/hyperlink" Target="http://www.gesteau.fr/sage/sud-cornouaille" TargetMode="External" /><Relationship Id="rId50" Type="http://schemas.openxmlformats.org/officeDocument/2006/relationships/hyperlink" Target="http://sage-sud-cornouaille.fr/" TargetMode="External" /><Relationship Id="rId51" Type="http://schemas.openxmlformats.org/officeDocument/2006/relationships/hyperlink" Target="http://www.sagethouet.fr/" TargetMode="External" /><Relationship Id="rId52" Type="http://schemas.openxmlformats.org/officeDocument/2006/relationships/hyperlink" Target="http://www.gesteau.fr/sage/thouet" TargetMode="External" /><Relationship Id="rId53" Type="http://schemas.openxmlformats.org/officeDocument/2006/relationships/hyperlink" Target="http://www.sevre-niortaise.fr/" TargetMode="External" /><Relationship Id="rId54" Type="http://schemas.openxmlformats.org/officeDocument/2006/relationships/hyperlink" Target="http://www.gesteau.fr/sage/vendee" TargetMode="External" /><Relationship Id="rId55" Type="http://schemas.openxmlformats.org/officeDocument/2006/relationships/hyperlink" Target="http://www.gesteau.fr/sage/vie-et-jaunay" TargetMode="External" /><Relationship Id="rId56" Type="http://schemas.openxmlformats.org/officeDocument/2006/relationships/hyperlink" Target="http://www.vie-jaunay.com/" TargetMode="External" /><Relationship Id="rId57" Type="http://schemas.openxmlformats.org/officeDocument/2006/relationships/hyperlink" Target="http://www.gesteau.fr/sage/vienne" TargetMode="External" /><Relationship Id="rId58" Type="http://schemas.openxmlformats.org/officeDocument/2006/relationships/hyperlink" Target="http://www.gesteau.fr/sage/vilaine" TargetMode="External" /><Relationship Id="rId59" Type="http://schemas.openxmlformats.org/officeDocument/2006/relationships/hyperlink" Target="http://www.sage-yevre-auron.fr/" TargetMode="External" /><Relationship Id="rId60" Type="http://schemas.openxmlformats.org/officeDocument/2006/relationships/hyperlink" Target="http://www.gesteau.fr/sage/yevre-auron" TargetMode="External" /><Relationship Id="rId61" Type="http://schemas.openxmlformats.org/officeDocument/2006/relationships/hyperlink" Target="http://www.parc-livradois-forez.org/valoriser/eaux-et-milieux-aquatiques/sage-dore/" TargetMode="External" /><Relationship Id="rId62" Type="http://schemas.openxmlformats.org/officeDocument/2006/relationships/hyperlink" Target="http://www.bassindulay.fr/bassin-versant.htm" TargetMode="External" /><Relationship Id="rId63" Type="http://schemas.openxmlformats.org/officeDocument/2006/relationships/hyperlink" Target="http://www.ode43.fr/index.php?page=75" TargetMode="External" /><Relationship Id="rId64" Type="http://schemas.openxmlformats.org/officeDocument/2006/relationships/hyperlink" Target="http://www.eptb-vienne.fr/-Outils-de-gestion-de-l-eau-.html" TargetMode="External" /><Relationship Id="rId65" Type="http://schemas.openxmlformats.org/officeDocument/2006/relationships/hyperlink" Target="http://www.syndicat-haut-leon.fr/" TargetMode="External" /><Relationship Id="rId66" Type="http://schemas.openxmlformats.org/officeDocument/2006/relationships/hyperlink" Target="http://www.eptb-vienne.fr/SAGE-Creuse.html" TargetMode="External" /><Relationship Id="rId67" Type="http://schemas.openxmlformats.org/officeDocument/2006/relationships/hyperlink" Target="https://www.gesteau.fr/sage/creuse" TargetMode="External" /><Relationship Id="rId68" Type="http://schemas.openxmlformats.org/officeDocument/2006/relationships/hyperlink" Target="http://www.gesteau.fr/sage/auzance-vertonne-et-cours-deau-cotiers" TargetMode="External" /><Relationship Id="rId69" Type="http://schemas.openxmlformats.org/officeDocument/2006/relationships/hyperlink" Target="http://www.gesteau.fr/sage/bassins-cotiers-de-la-region-de-dol-de-bretagne" TargetMode="External" /><Relationship Id="rId70" Type="http://schemas.openxmlformats.org/officeDocument/2006/relationships/hyperlink" Target="http://www.gesteau.fr/sage/baie-de-bourgneuf-et-marais-breton" TargetMode="External" /><Relationship Id="rId71" Type="http://schemas.openxmlformats.org/officeDocument/2006/relationships/hyperlink" Target="https://www.gesteau.fr/sage/couesnon" TargetMode="External" /><Relationship Id="rId72" Type="http://schemas.openxmlformats.org/officeDocument/2006/relationships/hyperlink" Target="http://www.gesteau.fr/sage/aulne" TargetMode="External" /><Relationship Id="rId73" Type="http://schemas.openxmlformats.org/officeDocument/2006/relationships/hyperlink" Target="http://www.gesteau.fr/sage/arguenon-baie-de-la-fresnaye" TargetMode="External" /><Relationship Id="rId74" Type="http://schemas.openxmlformats.org/officeDocument/2006/relationships/hyperlink" Target="http://www.gesteau.fr/sage/authion" TargetMode="External" /><Relationship Id="rId75" Type="http://schemas.openxmlformats.org/officeDocument/2006/relationships/hyperlink" Target="https://www.gesteau.fr/sage/dore" TargetMode="External" /><Relationship Id="rId76" Type="http://schemas.openxmlformats.org/officeDocument/2006/relationships/hyperlink" Target="https://www.gesteau.fr/sage/elle-isole-laita" TargetMode="External" /><Relationship Id="rId77" Type="http://schemas.openxmlformats.org/officeDocument/2006/relationships/hyperlink" Target="http://www.bassin-elorn.fr/" TargetMode="External" /><Relationship Id="rId78" Type="http://schemas.openxmlformats.org/officeDocument/2006/relationships/hyperlink" Target="https://www.gesteau.fr/sage/elorn" TargetMode="External" /><Relationship Id="rId79" Type="http://schemas.openxmlformats.org/officeDocument/2006/relationships/hyperlink" Target="https://www.gesteau.fr/sage/estuaire-de-la-loire" TargetMode="External" /><Relationship Id="rId80" Type="http://schemas.openxmlformats.org/officeDocument/2006/relationships/hyperlink" Target="http://www.gesteau.fr/sage/haut-allier" TargetMode="External" /><Relationship Id="rId81" Type="http://schemas.openxmlformats.org/officeDocument/2006/relationships/hyperlink" Target="http://www.gesteau.fr/sage/huisne" TargetMode="External" /><Relationship Id="rId82" Type="http://schemas.openxmlformats.org/officeDocument/2006/relationships/hyperlink" Target="https://www.gesteau.fr/sage/lignon-du-velay" TargetMode="External" /><Relationship Id="rId83" Type="http://schemas.openxmlformats.org/officeDocument/2006/relationships/hyperlink" Target="https://www.gesteau.fr/sage/logne-boulogne-ognon-et-lac-de-grand-lieu" TargetMode="External" /><Relationship Id="rId84" Type="http://schemas.openxmlformats.org/officeDocument/2006/relationships/hyperlink" Target="http://www.sivalodet.fr/" TargetMode="External" /><Relationship Id="rId85" Type="http://schemas.openxmlformats.org/officeDocument/2006/relationships/hyperlink" Target="https://www.gesteau.fr/sage/ouest-cornouaille" TargetMode="External" /><Relationship Id="rId86" Type="http://schemas.openxmlformats.org/officeDocument/2006/relationships/hyperlink" Target="https://www.bassin-sarthe.org/" TargetMode="External" /><Relationship Id="rId87" Type="http://schemas.openxmlformats.org/officeDocument/2006/relationships/hyperlink" Target="https://www.eptb-vilaine.fr/index.php/accueil/sage" TargetMode="External" /><Relationship Id="rId88" Type="http://schemas.openxmlformats.org/officeDocument/2006/relationships/hyperlink" Target="https://www.gesteau.fr/sage/vienne-tourangelle" TargetMode="External" /><Relationship Id="rId89" Type="http://schemas.openxmlformats.org/officeDocument/2006/relationships/hyperlink" Target="http://www.eptb-vienne.fr/-Vienne-Tourangelle-.html" TargetMode="External" /><Relationship Id="rId90" Type="http://schemas.openxmlformats.org/officeDocument/2006/relationships/hyperlink" Target="https://sage-argoat-tregor-goelo.fr/" TargetMode="External" /><Relationship Id="rId91" Type="http://schemas.openxmlformats.org/officeDocument/2006/relationships/hyperlink" Target="https://www.syndicateauxbasleon.bzh/" TargetMode="External" /><Relationship Id="rId92" Type="http://schemas.openxmlformats.org/officeDocument/2006/relationships/hyperlink" Target="http://www.eptb-vienne.fr/-SAGE-Clain-.html" TargetMode="External" /><Relationship Id="rId93" Type="http://schemas.openxmlformats.org/officeDocument/2006/relationships/hyperlink" Target="https://www.bassin-sarthe.org/" TargetMode="Externa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11.421875" defaultRowHeight="12.75"/>
  <cols>
    <col min="1" max="1" width="25.00390625" style="5" customWidth="1"/>
    <col min="2" max="2" width="11.8515625" style="5" customWidth="1"/>
    <col min="3" max="3" width="13.421875" style="10" customWidth="1"/>
    <col min="4" max="4" width="13.140625" style="5" customWidth="1"/>
    <col min="5" max="6" width="12.57421875" style="5" customWidth="1"/>
    <col min="7" max="7" width="17.8515625" style="75" customWidth="1"/>
    <col min="8" max="8" width="12.00390625" style="14" customWidth="1"/>
    <col min="9" max="9" width="11.00390625" style="10" customWidth="1"/>
    <col min="10" max="10" width="12.28125" style="5" customWidth="1"/>
    <col min="11" max="11" width="12.8515625" style="14" customWidth="1"/>
    <col min="12" max="12" width="13.140625" style="15" customWidth="1"/>
    <col min="13" max="14" width="17.8515625" style="5" customWidth="1"/>
    <col min="15" max="15" width="24.28125" style="5" customWidth="1"/>
    <col min="16" max="16384" width="11.421875" style="5" customWidth="1"/>
  </cols>
  <sheetData>
    <row r="1" ht="13.5" thickBot="1">
      <c r="A1" s="102" t="s">
        <v>416</v>
      </c>
    </row>
    <row r="2" spans="1:13" ht="33.75" customHeight="1" thickBot="1" thickTop="1">
      <c r="A2" s="90" t="s">
        <v>192</v>
      </c>
      <c r="B2" s="91"/>
      <c r="C2" s="91"/>
      <c r="D2" s="92" t="s">
        <v>193</v>
      </c>
      <c r="E2" s="93"/>
      <c r="F2" s="99" t="s">
        <v>194</v>
      </c>
      <c r="G2" s="100"/>
      <c r="H2" s="94" t="s">
        <v>195</v>
      </c>
      <c r="I2" s="95"/>
      <c r="J2" s="96"/>
      <c r="K2" s="44" t="s">
        <v>206</v>
      </c>
      <c r="L2" s="97" t="s">
        <v>196</v>
      </c>
      <c r="M2" s="98"/>
    </row>
    <row r="3" spans="1:15" s="12" customFormat="1" ht="64.5" customHeight="1" thickBot="1" thickTop="1">
      <c r="A3" s="38" t="s">
        <v>38</v>
      </c>
      <c r="B3" s="26" t="s">
        <v>156</v>
      </c>
      <c r="C3" s="26" t="s">
        <v>89</v>
      </c>
      <c r="D3" s="38" t="s">
        <v>39</v>
      </c>
      <c r="E3" s="26" t="s">
        <v>40</v>
      </c>
      <c r="F3" s="83" t="s">
        <v>398</v>
      </c>
      <c r="G3" s="27" t="s">
        <v>174</v>
      </c>
      <c r="H3" s="55" t="s">
        <v>41</v>
      </c>
      <c r="I3" s="26" t="s">
        <v>42</v>
      </c>
      <c r="J3" s="27" t="s">
        <v>43</v>
      </c>
      <c r="K3" s="33" t="s">
        <v>44</v>
      </c>
      <c r="L3" s="54" t="s">
        <v>197</v>
      </c>
      <c r="M3" s="27" t="s">
        <v>327</v>
      </c>
      <c r="N3" s="38" t="s">
        <v>207</v>
      </c>
      <c r="O3" s="27" t="s">
        <v>208</v>
      </c>
    </row>
    <row r="4" spans="1:15" s="12" customFormat="1" ht="34.5" customHeight="1" thickTop="1">
      <c r="A4" s="37" t="s">
        <v>45</v>
      </c>
      <c r="B4" s="1"/>
      <c r="C4" s="9">
        <v>1040</v>
      </c>
      <c r="D4" s="62" t="s">
        <v>92</v>
      </c>
      <c r="E4" s="63" t="s">
        <v>255</v>
      </c>
      <c r="F4" s="84"/>
      <c r="G4" s="64" t="s">
        <v>301</v>
      </c>
      <c r="H4" s="65"/>
      <c r="I4" s="9" t="s">
        <v>319</v>
      </c>
      <c r="J4" s="64" t="s">
        <v>338</v>
      </c>
      <c r="K4" s="57">
        <v>1</v>
      </c>
      <c r="L4" s="24"/>
      <c r="M4" s="25"/>
      <c r="N4" s="45" t="s">
        <v>209</v>
      </c>
      <c r="O4" s="46" t="s">
        <v>210</v>
      </c>
    </row>
    <row r="5" spans="1:15" s="12" customFormat="1" ht="34.5" customHeight="1">
      <c r="A5" s="29" t="s">
        <v>46</v>
      </c>
      <c r="B5" s="2"/>
      <c r="C5" s="3">
        <v>6344</v>
      </c>
      <c r="D5" s="34" t="s">
        <v>93</v>
      </c>
      <c r="E5" s="8" t="s">
        <v>94</v>
      </c>
      <c r="F5" s="85"/>
      <c r="G5" s="28" t="s">
        <v>256</v>
      </c>
      <c r="H5" s="65"/>
      <c r="I5" s="3" t="s">
        <v>13</v>
      </c>
      <c r="J5" s="30" t="s">
        <v>173</v>
      </c>
      <c r="K5" s="57">
        <v>1</v>
      </c>
      <c r="L5" s="18"/>
      <c r="M5" s="19"/>
      <c r="N5" s="47" t="s">
        <v>211</v>
      </c>
      <c r="O5" s="48" t="s">
        <v>212</v>
      </c>
    </row>
    <row r="6" spans="1:15" s="12" customFormat="1" ht="34.5" customHeight="1">
      <c r="A6" s="29" t="s">
        <v>88</v>
      </c>
      <c r="B6" s="2">
        <v>1</v>
      </c>
      <c r="C6" s="3">
        <v>1507</v>
      </c>
      <c r="D6" s="34" t="s">
        <v>92</v>
      </c>
      <c r="E6" s="8" t="s">
        <v>95</v>
      </c>
      <c r="F6" s="85"/>
      <c r="G6" s="30" t="s">
        <v>317</v>
      </c>
      <c r="H6" s="65"/>
      <c r="I6" s="3" t="s">
        <v>167</v>
      </c>
      <c r="J6" s="30" t="s">
        <v>205</v>
      </c>
      <c r="K6" s="57">
        <v>1</v>
      </c>
      <c r="L6" s="18"/>
      <c r="M6" s="19"/>
      <c r="N6" s="101" t="s">
        <v>412</v>
      </c>
      <c r="O6" s="48" t="s">
        <v>213</v>
      </c>
    </row>
    <row r="7" spans="1:15" s="12" customFormat="1" ht="34.5" customHeight="1">
      <c r="A7" s="29" t="s">
        <v>18</v>
      </c>
      <c r="B7" s="2"/>
      <c r="C7" s="3">
        <v>700</v>
      </c>
      <c r="D7" s="34" t="s">
        <v>96</v>
      </c>
      <c r="E7" s="8" t="s">
        <v>97</v>
      </c>
      <c r="F7" s="85"/>
      <c r="G7" s="28" t="s">
        <v>302</v>
      </c>
      <c r="H7" s="65"/>
      <c r="I7" s="3" t="s">
        <v>22</v>
      </c>
      <c r="J7" s="30" t="s">
        <v>36</v>
      </c>
      <c r="K7" s="57">
        <v>1</v>
      </c>
      <c r="L7" s="18"/>
      <c r="M7" s="19"/>
      <c r="N7" s="47" t="s">
        <v>214</v>
      </c>
      <c r="O7" s="48" t="s">
        <v>341</v>
      </c>
    </row>
    <row r="8" spans="1:15" s="12" customFormat="1" ht="34.5" customHeight="1">
      <c r="A8" s="29" t="s">
        <v>47</v>
      </c>
      <c r="B8" s="2"/>
      <c r="C8" s="3">
        <v>1892</v>
      </c>
      <c r="D8" s="34" t="s">
        <v>161</v>
      </c>
      <c r="E8" s="8" t="s">
        <v>257</v>
      </c>
      <c r="F8" s="85"/>
      <c r="G8" s="28" t="s">
        <v>303</v>
      </c>
      <c r="H8" s="65"/>
      <c r="I8" s="3" t="s">
        <v>21</v>
      </c>
      <c r="J8" s="30" t="s">
        <v>162</v>
      </c>
      <c r="K8" s="57">
        <v>1</v>
      </c>
      <c r="L8" s="18"/>
      <c r="M8" s="19"/>
      <c r="N8" s="47" t="s">
        <v>215</v>
      </c>
      <c r="O8" s="48" t="s">
        <v>342</v>
      </c>
    </row>
    <row r="9" spans="1:15" s="12" customFormat="1" ht="34.5" customHeight="1">
      <c r="A9" s="29" t="s">
        <v>48</v>
      </c>
      <c r="B9" s="2">
        <v>1</v>
      </c>
      <c r="C9" s="3">
        <v>1476</v>
      </c>
      <c r="D9" s="34" t="s">
        <v>98</v>
      </c>
      <c r="E9" s="8" t="s">
        <v>99</v>
      </c>
      <c r="F9" s="85"/>
      <c r="G9" s="28" t="s">
        <v>304</v>
      </c>
      <c r="H9" s="74"/>
      <c r="I9" s="3" t="s">
        <v>167</v>
      </c>
      <c r="J9" s="28" t="s">
        <v>318</v>
      </c>
      <c r="K9" s="57">
        <v>1</v>
      </c>
      <c r="L9" s="18"/>
      <c r="M9" s="19"/>
      <c r="N9" s="47" t="s">
        <v>216</v>
      </c>
      <c r="O9" s="48" t="s">
        <v>343</v>
      </c>
    </row>
    <row r="10" spans="1:15" s="12" customFormat="1" ht="34.5" customHeight="1">
      <c r="A10" s="29" t="s">
        <v>49</v>
      </c>
      <c r="B10" s="2">
        <v>1</v>
      </c>
      <c r="C10" s="3">
        <v>620</v>
      </c>
      <c r="D10" s="34" t="s">
        <v>100</v>
      </c>
      <c r="E10" s="8" t="s">
        <v>101</v>
      </c>
      <c r="F10" s="85"/>
      <c r="G10" s="28" t="s">
        <v>305</v>
      </c>
      <c r="H10" s="65"/>
      <c r="I10" s="3" t="s">
        <v>13</v>
      </c>
      <c r="J10" s="30" t="s">
        <v>175</v>
      </c>
      <c r="K10" s="57">
        <v>1</v>
      </c>
      <c r="L10" s="18"/>
      <c r="M10" s="19"/>
      <c r="N10" s="47" t="s">
        <v>217</v>
      </c>
      <c r="O10" s="48" t="s">
        <v>359</v>
      </c>
    </row>
    <row r="11" spans="1:15" s="12" customFormat="1" ht="34.5" customHeight="1">
      <c r="A11" s="29" t="s">
        <v>90</v>
      </c>
      <c r="B11" s="2"/>
      <c r="C11" s="3">
        <v>985</v>
      </c>
      <c r="D11" s="34" t="s">
        <v>102</v>
      </c>
      <c r="E11" s="8" t="s">
        <v>103</v>
      </c>
      <c r="F11" s="85"/>
      <c r="G11" s="30" t="s">
        <v>258</v>
      </c>
      <c r="H11" s="65"/>
      <c r="I11" s="8" t="s">
        <v>98</v>
      </c>
      <c r="J11" s="28" t="s">
        <v>176</v>
      </c>
      <c r="K11" s="57">
        <v>1</v>
      </c>
      <c r="L11" s="20" t="s">
        <v>0</v>
      </c>
      <c r="M11" s="30" t="s">
        <v>15</v>
      </c>
      <c r="N11" s="47" t="s">
        <v>218</v>
      </c>
      <c r="O11" s="48" t="s">
        <v>344</v>
      </c>
    </row>
    <row r="12" spans="1:15" s="12" customFormat="1" ht="34.5" customHeight="1">
      <c r="A12" s="29" t="s">
        <v>50</v>
      </c>
      <c r="B12" s="2">
        <v>1</v>
      </c>
      <c r="C12" s="3">
        <v>393</v>
      </c>
      <c r="D12" s="34" t="s">
        <v>104</v>
      </c>
      <c r="E12" s="3" t="s">
        <v>153</v>
      </c>
      <c r="F12" s="86"/>
      <c r="G12" s="30" t="s">
        <v>259</v>
      </c>
      <c r="H12" s="74"/>
      <c r="I12" s="3" t="s">
        <v>199</v>
      </c>
      <c r="J12" s="30" t="s">
        <v>328</v>
      </c>
      <c r="K12" s="57">
        <v>1</v>
      </c>
      <c r="L12" s="18"/>
      <c r="M12" s="30"/>
      <c r="N12" s="47" t="s">
        <v>219</v>
      </c>
      <c r="O12" s="48" t="s">
        <v>345</v>
      </c>
    </row>
    <row r="13" spans="1:15" s="12" customFormat="1" ht="39" customHeight="1">
      <c r="A13" s="29" t="s">
        <v>51</v>
      </c>
      <c r="B13" s="2">
        <v>1</v>
      </c>
      <c r="C13" s="3">
        <v>678</v>
      </c>
      <c r="D13" s="34" t="s">
        <v>105</v>
      </c>
      <c r="E13" s="8" t="s">
        <v>106</v>
      </c>
      <c r="F13" s="85"/>
      <c r="G13" s="30" t="s">
        <v>260</v>
      </c>
      <c r="H13" s="74"/>
      <c r="I13" s="3" t="s">
        <v>200</v>
      </c>
      <c r="J13" s="30" t="s">
        <v>325</v>
      </c>
      <c r="K13" s="57">
        <v>1</v>
      </c>
      <c r="L13" s="18"/>
      <c r="M13" s="30"/>
      <c r="N13" s="47" t="s">
        <v>220</v>
      </c>
      <c r="O13" s="48" t="s">
        <v>346</v>
      </c>
    </row>
    <row r="14" spans="1:15" s="12" customFormat="1" ht="34.5" customHeight="1">
      <c r="A14" s="29" t="s">
        <v>52</v>
      </c>
      <c r="B14" s="2"/>
      <c r="C14" s="3">
        <v>1110</v>
      </c>
      <c r="D14" s="34" t="s">
        <v>125</v>
      </c>
      <c r="E14" s="8" t="s">
        <v>107</v>
      </c>
      <c r="F14" s="85"/>
      <c r="G14" s="28" t="s">
        <v>261</v>
      </c>
      <c r="H14" s="65"/>
      <c r="I14" s="3" t="s">
        <v>23</v>
      </c>
      <c r="J14" s="30" t="s">
        <v>27</v>
      </c>
      <c r="K14" s="57">
        <v>1</v>
      </c>
      <c r="L14" s="18"/>
      <c r="M14" s="30"/>
      <c r="N14" s="47" t="s">
        <v>221</v>
      </c>
      <c r="O14" s="48" t="s">
        <v>347</v>
      </c>
    </row>
    <row r="15" spans="1:15" s="12" customFormat="1" ht="34.5" customHeight="1">
      <c r="A15" s="29" t="s">
        <v>53</v>
      </c>
      <c r="B15" s="2"/>
      <c r="C15" s="3">
        <v>900</v>
      </c>
      <c r="D15" s="20" t="s">
        <v>96</v>
      </c>
      <c r="E15" s="3" t="s">
        <v>108</v>
      </c>
      <c r="F15" s="86"/>
      <c r="G15" s="30" t="s">
        <v>283</v>
      </c>
      <c r="H15" s="65"/>
      <c r="I15" s="3" t="s">
        <v>22</v>
      </c>
      <c r="J15" s="30" t="s">
        <v>24</v>
      </c>
      <c r="K15" s="57">
        <v>1</v>
      </c>
      <c r="L15" s="18"/>
      <c r="M15" s="30"/>
      <c r="N15" s="47" t="s">
        <v>413</v>
      </c>
      <c r="O15" s="48" t="s">
        <v>348</v>
      </c>
    </row>
    <row r="16" spans="1:15" s="12" customFormat="1" ht="34.5" customHeight="1">
      <c r="A16" s="29" t="s">
        <v>109</v>
      </c>
      <c r="B16" s="2"/>
      <c r="C16" s="3">
        <v>451</v>
      </c>
      <c r="D16" s="20" t="s">
        <v>110</v>
      </c>
      <c r="E16" s="3" t="s">
        <v>263</v>
      </c>
      <c r="F16" s="86"/>
      <c r="G16" s="30" t="s">
        <v>262</v>
      </c>
      <c r="H16" s="65"/>
      <c r="I16" s="3" t="s">
        <v>35</v>
      </c>
      <c r="J16" s="30" t="s">
        <v>171</v>
      </c>
      <c r="K16" s="57">
        <v>1</v>
      </c>
      <c r="L16" s="18"/>
      <c r="M16" s="30"/>
      <c r="N16" s="47" t="s">
        <v>223</v>
      </c>
      <c r="O16" s="48" t="s">
        <v>349</v>
      </c>
    </row>
    <row r="17" spans="1:15" s="12" customFormat="1" ht="34.5" customHeight="1">
      <c r="A17" s="29" t="s">
        <v>54</v>
      </c>
      <c r="B17" s="2"/>
      <c r="C17" s="3">
        <v>2140</v>
      </c>
      <c r="D17" s="20" t="s">
        <v>111</v>
      </c>
      <c r="E17" s="3" t="s">
        <v>264</v>
      </c>
      <c r="F17" s="86"/>
      <c r="G17" s="30" t="s">
        <v>306</v>
      </c>
      <c r="H17" s="65"/>
      <c r="I17" s="3" t="s">
        <v>177</v>
      </c>
      <c r="J17" s="30" t="s">
        <v>178</v>
      </c>
      <c r="K17" s="57">
        <v>1</v>
      </c>
      <c r="L17" s="20">
        <v>2010</v>
      </c>
      <c r="M17" s="30" t="s">
        <v>36</v>
      </c>
      <c r="N17" s="47" t="s">
        <v>224</v>
      </c>
      <c r="O17" s="48" t="s">
        <v>350</v>
      </c>
    </row>
    <row r="18" spans="1:15" s="12" customFormat="1" ht="34.5" customHeight="1">
      <c r="A18" s="29" t="s">
        <v>57</v>
      </c>
      <c r="B18" s="2"/>
      <c r="C18" s="3">
        <v>6780</v>
      </c>
      <c r="D18" s="20" t="s">
        <v>112</v>
      </c>
      <c r="E18" s="3" t="s">
        <v>113</v>
      </c>
      <c r="F18" s="86"/>
      <c r="G18" s="30" t="s">
        <v>265</v>
      </c>
      <c r="H18" s="65"/>
      <c r="I18" s="3" t="s">
        <v>35</v>
      </c>
      <c r="J18" s="30" t="s">
        <v>179</v>
      </c>
      <c r="K18" s="57">
        <v>1</v>
      </c>
      <c r="L18" s="18"/>
      <c r="M18" s="30"/>
      <c r="N18" s="47" t="s">
        <v>351</v>
      </c>
      <c r="O18" s="48" t="s">
        <v>352</v>
      </c>
    </row>
    <row r="19" spans="1:15" s="12" customFormat="1" ht="34.5" customHeight="1">
      <c r="A19" s="29" t="s">
        <v>56</v>
      </c>
      <c r="B19" s="2"/>
      <c r="C19" s="3">
        <v>2374</v>
      </c>
      <c r="D19" s="20" t="s">
        <v>112</v>
      </c>
      <c r="E19" s="3" t="s">
        <v>114</v>
      </c>
      <c r="F19" s="86"/>
      <c r="G19" s="30" t="s">
        <v>266</v>
      </c>
      <c r="H19" s="65"/>
      <c r="I19" s="3" t="s">
        <v>199</v>
      </c>
      <c r="J19" s="28" t="s">
        <v>332</v>
      </c>
      <c r="K19" s="57">
        <v>1</v>
      </c>
      <c r="L19" s="18"/>
      <c r="M19" s="30"/>
      <c r="N19" s="47" t="s">
        <v>225</v>
      </c>
      <c r="O19" s="48" t="s">
        <v>353</v>
      </c>
    </row>
    <row r="20" spans="1:15" s="12" customFormat="1" ht="34.5" customHeight="1">
      <c r="A20" s="29" t="s">
        <v>58</v>
      </c>
      <c r="B20" s="2"/>
      <c r="C20" s="3">
        <v>2882</v>
      </c>
      <c r="D20" s="20" t="s">
        <v>115</v>
      </c>
      <c r="E20" s="3" t="s">
        <v>267</v>
      </c>
      <c r="F20" s="86"/>
      <c r="G20" s="30" t="s">
        <v>354</v>
      </c>
      <c r="H20" s="65"/>
      <c r="I20" s="3" t="s">
        <v>355</v>
      </c>
      <c r="J20" s="28">
        <v>44327</v>
      </c>
      <c r="K20" s="57">
        <v>1</v>
      </c>
      <c r="L20" s="18"/>
      <c r="M20" s="30"/>
      <c r="N20" s="47" t="s">
        <v>414</v>
      </c>
      <c r="O20" s="48" t="s">
        <v>356</v>
      </c>
    </row>
    <row r="21" spans="1:15" s="12" customFormat="1" ht="34.5" customHeight="1">
      <c r="A21" s="29" t="s">
        <v>55</v>
      </c>
      <c r="B21" s="2"/>
      <c r="C21" s="3">
        <v>1130</v>
      </c>
      <c r="D21" s="20" t="s">
        <v>98</v>
      </c>
      <c r="E21" s="3" t="s">
        <v>268</v>
      </c>
      <c r="F21" s="86"/>
      <c r="G21" s="30" t="s">
        <v>357</v>
      </c>
      <c r="H21" s="65"/>
      <c r="I21" s="3" t="s">
        <v>12</v>
      </c>
      <c r="J21" s="30" t="s">
        <v>31</v>
      </c>
      <c r="K21" s="57">
        <v>1</v>
      </c>
      <c r="L21" s="18"/>
      <c r="M21" s="30"/>
      <c r="N21" s="47" t="s">
        <v>226</v>
      </c>
      <c r="O21" s="48" t="s">
        <v>340</v>
      </c>
    </row>
    <row r="22" spans="1:15" s="12" customFormat="1" ht="34.5" customHeight="1">
      <c r="A22" s="29" t="s">
        <v>333</v>
      </c>
      <c r="B22" s="2"/>
      <c r="C22" s="3">
        <v>9552</v>
      </c>
      <c r="D22" s="20" t="s">
        <v>336</v>
      </c>
      <c r="E22" s="3" t="s">
        <v>335</v>
      </c>
      <c r="F22" s="86"/>
      <c r="G22" s="81" t="s">
        <v>358</v>
      </c>
      <c r="H22" s="79">
        <v>1</v>
      </c>
      <c r="I22" s="3"/>
      <c r="J22" s="30"/>
      <c r="K22" s="80"/>
      <c r="L22" s="18"/>
      <c r="M22" s="30"/>
      <c r="N22" s="47" t="s">
        <v>334</v>
      </c>
      <c r="O22" s="48" t="s">
        <v>339</v>
      </c>
    </row>
    <row r="23" spans="1:15" s="12" customFormat="1" ht="34.5" customHeight="1">
      <c r="A23" s="29" t="s">
        <v>59</v>
      </c>
      <c r="B23" s="2"/>
      <c r="C23" s="3">
        <v>1707</v>
      </c>
      <c r="D23" s="20" t="s">
        <v>112</v>
      </c>
      <c r="E23" s="3" t="s">
        <v>116</v>
      </c>
      <c r="F23" s="86"/>
      <c r="G23" s="30" t="s">
        <v>269</v>
      </c>
      <c r="H23" s="65"/>
      <c r="I23" s="3" t="s">
        <v>9</v>
      </c>
      <c r="J23" s="30" t="s">
        <v>30</v>
      </c>
      <c r="K23" s="57">
        <v>1</v>
      </c>
      <c r="L23" s="18"/>
      <c r="M23" s="30"/>
      <c r="N23" s="47" t="s">
        <v>320</v>
      </c>
      <c r="O23" s="48" t="s">
        <v>360</v>
      </c>
    </row>
    <row r="24" spans="1:15" s="12" customFormat="1" ht="34.5" customHeight="1">
      <c r="A24" s="29" t="s">
        <v>16</v>
      </c>
      <c r="B24" s="2"/>
      <c r="C24" s="3">
        <v>917</v>
      </c>
      <c r="D24" s="20" t="s">
        <v>117</v>
      </c>
      <c r="E24" s="3" t="s">
        <v>118</v>
      </c>
      <c r="F24" s="86"/>
      <c r="G24" s="30" t="s">
        <v>307</v>
      </c>
      <c r="H24" s="65"/>
      <c r="I24" s="3" t="s">
        <v>115</v>
      </c>
      <c r="J24" s="30" t="s">
        <v>119</v>
      </c>
      <c r="K24" s="57">
        <v>1</v>
      </c>
      <c r="L24" s="20" t="s">
        <v>406</v>
      </c>
      <c r="M24" s="30"/>
      <c r="N24" s="47" t="s">
        <v>227</v>
      </c>
      <c r="O24" s="48" t="s">
        <v>361</v>
      </c>
    </row>
    <row r="25" spans="1:15" s="12" customFormat="1" ht="34.5" customHeight="1">
      <c r="A25" s="29" t="s">
        <v>60</v>
      </c>
      <c r="B25" s="2"/>
      <c r="C25" s="3">
        <v>726</v>
      </c>
      <c r="D25" s="20" t="s">
        <v>121</v>
      </c>
      <c r="E25" s="3" t="s">
        <v>120</v>
      </c>
      <c r="F25" s="86"/>
      <c r="G25" s="30" t="s">
        <v>262</v>
      </c>
      <c r="H25" s="65"/>
      <c r="I25" s="3" t="s">
        <v>115</v>
      </c>
      <c r="J25" s="30" t="s">
        <v>151</v>
      </c>
      <c r="K25" s="57">
        <v>1</v>
      </c>
      <c r="L25" s="20" t="s">
        <v>406</v>
      </c>
      <c r="M25" s="30"/>
      <c r="N25" s="47" t="s">
        <v>362</v>
      </c>
      <c r="O25" s="48" t="s">
        <v>363</v>
      </c>
    </row>
    <row r="26" spans="1:15" s="12" customFormat="1" ht="34.5" customHeight="1">
      <c r="A26" s="29" t="s">
        <v>61</v>
      </c>
      <c r="B26" s="2"/>
      <c r="C26" s="3">
        <v>3844</v>
      </c>
      <c r="D26" s="20" t="s">
        <v>122</v>
      </c>
      <c r="E26" s="3" t="s">
        <v>123</v>
      </c>
      <c r="F26" s="86"/>
      <c r="G26" s="30" t="s">
        <v>308</v>
      </c>
      <c r="H26" s="65"/>
      <c r="I26" s="3" t="s">
        <v>129</v>
      </c>
      <c r="J26" s="30" t="s">
        <v>124</v>
      </c>
      <c r="K26" s="57">
        <v>1</v>
      </c>
      <c r="L26" s="58">
        <v>2017</v>
      </c>
      <c r="M26" s="30"/>
      <c r="N26" s="47" t="s">
        <v>228</v>
      </c>
      <c r="O26" s="48" t="s">
        <v>364</v>
      </c>
    </row>
    <row r="27" spans="1:15" s="12" customFormat="1" ht="34.5" customHeight="1">
      <c r="A27" s="29" t="s">
        <v>14</v>
      </c>
      <c r="B27" s="2">
        <v>1</v>
      </c>
      <c r="C27" s="3">
        <v>710</v>
      </c>
      <c r="D27" s="20" t="s">
        <v>104</v>
      </c>
      <c r="E27" s="3" t="s">
        <v>32</v>
      </c>
      <c r="F27" s="86"/>
      <c r="G27" s="30" t="s">
        <v>309</v>
      </c>
      <c r="H27" s="74"/>
      <c r="I27" s="3" t="s">
        <v>167</v>
      </c>
      <c r="J27" s="30" t="s">
        <v>324</v>
      </c>
      <c r="K27" s="57">
        <v>1</v>
      </c>
      <c r="L27" s="18"/>
      <c r="M27" s="30"/>
      <c r="N27" s="47" t="s">
        <v>229</v>
      </c>
      <c r="O27" s="48" t="s">
        <v>230</v>
      </c>
    </row>
    <row r="28" spans="1:15" s="12" customFormat="1" ht="34.5" customHeight="1">
      <c r="A28" s="29" t="s">
        <v>329</v>
      </c>
      <c r="B28" s="2">
        <v>1</v>
      </c>
      <c r="C28" s="3">
        <v>1330</v>
      </c>
      <c r="D28" s="20" t="s">
        <v>152</v>
      </c>
      <c r="E28" s="3" t="s">
        <v>160</v>
      </c>
      <c r="F28" s="86"/>
      <c r="G28" s="30" t="s">
        <v>10</v>
      </c>
      <c r="H28" s="65"/>
      <c r="I28" s="3" t="s">
        <v>355</v>
      </c>
      <c r="J28" s="30" t="s">
        <v>400</v>
      </c>
      <c r="K28" s="57">
        <v>1</v>
      </c>
      <c r="L28" s="18"/>
      <c r="M28" s="30"/>
      <c r="N28" s="47" t="s">
        <v>231</v>
      </c>
      <c r="O28" s="48" t="s">
        <v>232</v>
      </c>
    </row>
    <row r="29" spans="1:15" s="12" customFormat="1" ht="34.5" customHeight="1">
      <c r="A29" s="29" t="s">
        <v>62</v>
      </c>
      <c r="B29" s="2"/>
      <c r="C29" s="3">
        <v>2800</v>
      </c>
      <c r="D29" s="20" t="s">
        <v>125</v>
      </c>
      <c r="E29" s="3" t="s">
        <v>126</v>
      </c>
      <c r="F29" s="86"/>
      <c r="G29" s="30" t="s">
        <v>270</v>
      </c>
      <c r="H29" s="65"/>
      <c r="I29" s="3" t="s">
        <v>163</v>
      </c>
      <c r="J29" s="3" t="s">
        <v>201</v>
      </c>
      <c r="K29" s="57">
        <v>1</v>
      </c>
      <c r="L29" s="18"/>
      <c r="M29" s="30"/>
      <c r="N29" s="47" t="s">
        <v>365</v>
      </c>
      <c r="O29" s="48" t="s">
        <v>366</v>
      </c>
    </row>
    <row r="30" spans="1:15" s="12" customFormat="1" ht="34.5" customHeight="1">
      <c r="A30" s="29" t="s">
        <v>63</v>
      </c>
      <c r="B30" s="2"/>
      <c r="C30" s="3">
        <v>2396</v>
      </c>
      <c r="D30" s="20" t="s">
        <v>127</v>
      </c>
      <c r="E30" s="3" t="s">
        <v>128</v>
      </c>
      <c r="F30" s="86"/>
      <c r="G30" s="30" t="s">
        <v>271</v>
      </c>
      <c r="H30" s="65"/>
      <c r="I30" s="3" t="s">
        <v>129</v>
      </c>
      <c r="J30" s="30" t="s">
        <v>273</v>
      </c>
      <c r="K30" s="57">
        <v>1</v>
      </c>
      <c r="L30" s="20">
        <v>2012</v>
      </c>
      <c r="M30" s="30" t="s">
        <v>326</v>
      </c>
      <c r="N30" s="47" t="s">
        <v>415</v>
      </c>
      <c r="O30" s="48" t="s">
        <v>367</v>
      </c>
    </row>
    <row r="31" spans="1:15" s="12" customFormat="1" ht="34.5" customHeight="1">
      <c r="A31" s="29" t="s">
        <v>64</v>
      </c>
      <c r="B31" s="2"/>
      <c r="C31" s="3">
        <v>2195</v>
      </c>
      <c r="D31" s="20" t="s">
        <v>130</v>
      </c>
      <c r="E31" s="3" t="s">
        <v>131</v>
      </c>
      <c r="F31" s="86"/>
      <c r="G31" s="30" t="s">
        <v>258</v>
      </c>
      <c r="H31" s="65"/>
      <c r="I31" s="3" t="s">
        <v>104</v>
      </c>
      <c r="J31" s="30" t="s">
        <v>158</v>
      </c>
      <c r="K31" s="57">
        <v>1</v>
      </c>
      <c r="L31" s="58" t="s">
        <v>202</v>
      </c>
      <c r="M31" s="30"/>
      <c r="N31" s="47" t="s">
        <v>321</v>
      </c>
      <c r="O31" s="48" t="s">
        <v>368</v>
      </c>
    </row>
    <row r="32" spans="1:15" s="12" customFormat="1" ht="34.5" customHeight="1">
      <c r="A32" s="20" t="s">
        <v>168</v>
      </c>
      <c r="B32" s="2"/>
      <c r="C32" s="3">
        <v>1303</v>
      </c>
      <c r="D32" s="20" t="s">
        <v>132</v>
      </c>
      <c r="E32" s="3" t="s">
        <v>263</v>
      </c>
      <c r="F32" s="86"/>
      <c r="G32" s="30" t="s">
        <v>272</v>
      </c>
      <c r="H32" s="65"/>
      <c r="I32" s="3" t="s">
        <v>21</v>
      </c>
      <c r="J32" s="30" t="s">
        <v>133</v>
      </c>
      <c r="K32" s="57">
        <v>1</v>
      </c>
      <c r="L32" s="20" t="s">
        <v>180</v>
      </c>
      <c r="M32" s="30" t="s">
        <v>399</v>
      </c>
      <c r="N32" s="47" t="s">
        <v>369</v>
      </c>
      <c r="O32" s="48" t="s">
        <v>233</v>
      </c>
    </row>
    <row r="33" spans="1:15" s="12" customFormat="1" ht="34.5" customHeight="1">
      <c r="A33" s="29" t="s">
        <v>87</v>
      </c>
      <c r="B33" s="2">
        <v>1</v>
      </c>
      <c r="C33" s="3">
        <v>1060</v>
      </c>
      <c r="D33" s="20" t="s">
        <v>105</v>
      </c>
      <c r="E33" s="3" t="s">
        <v>106</v>
      </c>
      <c r="F33" s="86"/>
      <c r="G33" s="30" t="s">
        <v>310</v>
      </c>
      <c r="H33" s="65"/>
      <c r="I33" s="3" t="s">
        <v>199</v>
      </c>
      <c r="J33" s="30" t="s">
        <v>337</v>
      </c>
      <c r="K33" s="57">
        <v>1</v>
      </c>
      <c r="L33" s="18"/>
      <c r="M33" s="30"/>
      <c r="N33" s="47" t="s">
        <v>331</v>
      </c>
      <c r="O33" s="48" t="s">
        <v>234</v>
      </c>
    </row>
    <row r="34" spans="1:15" s="12" customFormat="1" ht="34.5" customHeight="1">
      <c r="A34" s="29" t="s">
        <v>65</v>
      </c>
      <c r="B34" s="2"/>
      <c r="C34" s="3">
        <v>706</v>
      </c>
      <c r="D34" s="20" t="s">
        <v>121</v>
      </c>
      <c r="E34" s="3" t="s">
        <v>275</v>
      </c>
      <c r="F34" s="86"/>
      <c r="G34" s="30" t="s">
        <v>274</v>
      </c>
      <c r="H34" s="3"/>
      <c r="I34" s="3" t="s">
        <v>200</v>
      </c>
      <c r="J34" s="30" t="s">
        <v>411</v>
      </c>
      <c r="K34" s="57">
        <v>1</v>
      </c>
      <c r="L34" s="18"/>
      <c r="M34" s="30"/>
      <c r="N34" s="47" t="s">
        <v>322</v>
      </c>
      <c r="O34" s="48" t="s">
        <v>370</v>
      </c>
    </row>
    <row r="35" spans="1:15" s="12" customFormat="1" ht="34.5" customHeight="1">
      <c r="A35" s="29" t="s">
        <v>66</v>
      </c>
      <c r="B35" s="2"/>
      <c r="C35" s="3">
        <v>840</v>
      </c>
      <c r="D35" s="20" t="s">
        <v>134</v>
      </c>
      <c r="E35" s="3" t="s">
        <v>276</v>
      </c>
      <c r="F35" s="86"/>
      <c r="G35" s="30" t="s">
        <v>25</v>
      </c>
      <c r="H35" s="65"/>
      <c r="I35" s="3" t="s">
        <v>35</v>
      </c>
      <c r="J35" s="30" t="s">
        <v>182</v>
      </c>
      <c r="K35" s="57">
        <v>1</v>
      </c>
      <c r="L35" s="20" t="s">
        <v>6</v>
      </c>
      <c r="M35" s="30" t="s">
        <v>181</v>
      </c>
      <c r="N35" s="47" t="s">
        <v>235</v>
      </c>
      <c r="O35" s="48" t="s">
        <v>371</v>
      </c>
    </row>
    <row r="36" spans="1:15" s="12" customFormat="1" ht="34.5" customHeight="1">
      <c r="A36" s="29" t="s">
        <v>67</v>
      </c>
      <c r="B36" s="2"/>
      <c r="C36" s="3">
        <v>7160</v>
      </c>
      <c r="D36" s="20" t="s">
        <v>121</v>
      </c>
      <c r="E36" s="3" t="s">
        <v>135</v>
      </c>
      <c r="F36" s="86"/>
      <c r="G36" s="30" t="s">
        <v>277</v>
      </c>
      <c r="H36" s="65"/>
      <c r="I36" s="3" t="s">
        <v>31</v>
      </c>
      <c r="J36" s="30" t="s">
        <v>170</v>
      </c>
      <c r="K36" s="57">
        <v>1</v>
      </c>
      <c r="L36" s="18"/>
      <c r="M36" s="30"/>
      <c r="N36" s="47" t="s">
        <v>236</v>
      </c>
      <c r="O36" s="48" t="s">
        <v>372</v>
      </c>
    </row>
    <row r="37" spans="1:15" s="12" customFormat="1" ht="34.5" customHeight="1">
      <c r="A37" s="29" t="s">
        <v>69</v>
      </c>
      <c r="B37" s="2"/>
      <c r="C37" s="3">
        <v>2635</v>
      </c>
      <c r="D37" s="20" t="s">
        <v>121</v>
      </c>
      <c r="E37" s="3" t="s">
        <v>136</v>
      </c>
      <c r="F37" s="86"/>
      <c r="G37" s="30" t="s">
        <v>281</v>
      </c>
      <c r="H37" s="74"/>
      <c r="I37" s="3" t="s">
        <v>172</v>
      </c>
      <c r="J37" s="30" t="s">
        <v>318</v>
      </c>
      <c r="K37" s="57">
        <v>1</v>
      </c>
      <c r="L37" s="18"/>
      <c r="M37" s="30"/>
      <c r="N37" s="47" t="s">
        <v>237</v>
      </c>
      <c r="O37" s="48" t="s">
        <v>373</v>
      </c>
    </row>
    <row r="38" spans="1:15" s="12" customFormat="1" ht="34.5" customHeight="1">
      <c r="A38" s="29" t="s">
        <v>68</v>
      </c>
      <c r="B38" s="2"/>
      <c r="C38" s="3">
        <v>4632</v>
      </c>
      <c r="D38" s="20" t="s">
        <v>278</v>
      </c>
      <c r="E38" s="3" t="s">
        <v>137</v>
      </c>
      <c r="F38" s="86"/>
      <c r="G38" s="30" t="s">
        <v>311</v>
      </c>
      <c r="H38" s="65"/>
      <c r="I38" s="3" t="s">
        <v>11</v>
      </c>
      <c r="J38" s="30" t="s">
        <v>166</v>
      </c>
      <c r="K38" s="57">
        <v>1</v>
      </c>
      <c r="L38" s="18"/>
      <c r="M38" s="30"/>
      <c r="N38" s="47" t="s">
        <v>374</v>
      </c>
      <c r="O38" s="48" t="s">
        <v>376</v>
      </c>
    </row>
    <row r="39" spans="1:15" s="12" customFormat="1" ht="34.5" customHeight="1">
      <c r="A39" s="29" t="s">
        <v>19</v>
      </c>
      <c r="B39" s="2"/>
      <c r="C39" s="3">
        <v>331</v>
      </c>
      <c r="D39" s="20" t="s">
        <v>127</v>
      </c>
      <c r="E39" s="3" t="s">
        <v>138</v>
      </c>
      <c r="F39" s="86"/>
      <c r="G39" s="30" t="s">
        <v>279</v>
      </c>
      <c r="H39" s="20"/>
      <c r="I39" s="3" t="s">
        <v>104</v>
      </c>
      <c r="J39" s="30" t="s">
        <v>8</v>
      </c>
      <c r="K39" s="57">
        <v>1</v>
      </c>
      <c r="L39" s="18"/>
      <c r="M39" s="30"/>
      <c r="N39" s="47" t="s">
        <v>238</v>
      </c>
      <c r="O39" s="48" t="s">
        <v>375</v>
      </c>
    </row>
    <row r="40" spans="1:15" s="12" customFormat="1" ht="34.5" customHeight="1">
      <c r="A40" s="29" t="s">
        <v>70</v>
      </c>
      <c r="B40" s="2"/>
      <c r="C40" s="3">
        <v>4352</v>
      </c>
      <c r="D40" s="20" t="s">
        <v>122</v>
      </c>
      <c r="E40" s="3" t="s">
        <v>139</v>
      </c>
      <c r="F40" s="86"/>
      <c r="G40" s="30" t="s">
        <v>280</v>
      </c>
      <c r="H40" s="65"/>
      <c r="I40" s="3" t="s">
        <v>96</v>
      </c>
      <c r="J40" s="30" t="s">
        <v>183</v>
      </c>
      <c r="K40" s="57">
        <v>1</v>
      </c>
      <c r="L40" s="20" t="s">
        <v>5</v>
      </c>
      <c r="M40" s="30" t="s">
        <v>165</v>
      </c>
      <c r="N40" s="47" t="s">
        <v>239</v>
      </c>
      <c r="O40" s="48" t="s">
        <v>377</v>
      </c>
    </row>
    <row r="41" spans="1:15" s="12" customFormat="1" ht="34.5" customHeight="1">
      <c r="A41" s="29" t="s">
        <v>71</v>
      </c>
      <c r="B41" s="2"/>
      <c r="C41" s="3">
        <v>9722</v>
      </c>
      <c r="D41" s="20" t="s">
        <v>127</v>
      </c>
      <c r="E41" s="3" t="s">
        <v>140</v>
      </c>
      <c r="F41" s="86"/>
      <c r="G41" s="30" t="s">
        <v>282</v>
      </c>
      <c r="H41" s="65"/>
      <c r="I41" s="3" t="s">
        <v>152</v>
      </c>
      <c r="J41" s="30" t="s">
        <v>20</v>
      </c>
      <c r="K41" s="57">
        <v>1</v>
      </c>
      <c r="L41" s="18"/>
      <c r="M41" s="30"/>
      <c r="N41" s="47" t="s">
        <v>240</v>
      </c>
      <c r="O41" s="48" t="s">
        <v>378</v>
      </c>
    </row>
    <row r="42" spans="1:15" s="12" customFormat="1" ht="34.5" customHeight="1">
      <c r="A42" s="29" t="s">
        <v>72</v>
      </c>
      <c r="B42" s="2"/>
      <c r="C42" s="3">
        <v>715</v>
      </c>
      <c r="D42" s="20" t="s">
        <v>117</v>
      </c>
      <c r="E42" s="3" t="s">
        <v>141</v>
      </c>
      <c r="F42" s="86"/>
      <c r="G42" s="30" t="s">
        <v>283</v>
      </c>
      <c r="H42" s="65"/>
      <c r="I42" s="3" t="s">
        <v>177</v>
      </c>
      <c r="J42" s="30" t="s">
        <v>142</v>
      </c>
      <c r="K42" s="57">
        <v>1</v>
      </c>
      <c r="L42" s="20">
        <v>2010</v>
      </c>
      <c r="M42" s="30" t="s">
        <v>204</v>
      </c>
      <c r="N42" s="82" t="s">
        <v>241</v>
      </c>
      <c r="O42" s="48" t="s">
        <v>242</v>
      </c>
    </row>
    <row r="43" spans="1:15" s="12" customFormat="1" ht="34.5" customHeight="1">
      <c r="A43" s="29" t="s">
        <v>73</v>
      </c>
      <c r="B43" s="2"/>
      <c r="C43" s="3">
        <v>1487</v>
      </c>
      <c r="D43" s="20" t="s">
        <v>130</v>
      </c>
      <c r="E43" s="3" t="s">
        <v>143</v>
      </c>
      <c r="F43" s="86"/>
      <c r="G43" s="30" t="s">
        <v>258</v>
      </c>
      <c r="H43" s="65"/>
      <c r="I43" s="3" t="s">
        <v>121</v>
      </c>
      <c r="J43" s="30" t="s">
        <v>184</v>
      </c>
      <c r="K43" s="57">
        <v>1</v>
      </c>
      <c r="L43" s="20" t="s">
        <v>407</v>
      </c>
      <c r="M43" s="30" t="s">
        <v>33</v>
      </c>
      <c r="N43" s="47" t="s">
        <v>243</v>
      </c>
      <c r="O43" s="48" t="s">
        <v>379</v>
      </c>
    </row>
    <row r="44" spans="1:15" s="12" customFormat="1" ht="34.5" customHeight="1">
      <c r="A44" s="29" t="s">
        <v>159</v>
      </c>
      <c r="B44" s="2"/>
      <c r="C44" s="3">
        <v>558</v>
      </c>
      <c r="D44" s="20" t="s">
        <v>115</v>
      </c>
      <c r="E44" s="3" t="s">
        <v>285</v>
      </c>
      <c r="F44" s="86"/>
      <c r="G44" s="30" t="s">
        <v>284</v>
      </c>
      <c r="H44" s="65"/>
      <c r="I44" s="3" t="s">
        <v>26</v>
      </c>
      <c r="J44" s="30" t="s">
        <v>185</v>
      </c>
      <c r="K44" s="57">
        <v>1</v>
      </c>
      <c r="L44" s="18"/>
      <c r="M44" s="30"/>
      <c r="N44" s="47" t="s">
        <v>244</v>
      </c>
      <c r="O44" s="48" t="s">
        <v>380</v>
      </c>
    </row>
    <row r="45" spans="1:15" s="12" customFormat="1" ht="34.5" customHeight="1">
      <c r="A45" s="20" t="s">
        <v>74</v>
      </c>
      <c r="B45" s="2"/>
      <c r="C45" s="3">
        <v>1330</v>
      </c>
      <c r="D45" s="20" t="s">
        <v>144</v>
      </c>
      <c r="E45" s="3" t="s">
        <v>145</v>
      </c>
      <c r="F45" s="86"/>
      <c r="G45" s="30" t="s">
        <v>286</v>
      </c>
      <c r="H45" s="65"/>
      <c r="I45" s="3" t="s">
        <v>110</v>
      </c>
      <c r="J45" s="30" t="s">
        <v>186</v>
      </c>
      <c r="K45" s="57">
        <v>1</v>
      </c>
      <c r="L45" s="20">
        <v>2009</v>
      </c>
      <c r="M45" s="30" t="s">
        <v>34</v>
      </c>
      <c r="N45" s="47" t="s">
        <v>245</v>
      </c>
      <c r="O45" s="48" t="s">
        <v>381</v>
      </c>
    </row>
    <row r="46" spans="1:15" s="12" customFormat="1" ht="34.5" customHeight="1">
      <c r="A46" s="29" t="s">
        <v>75</v>
      </c>
      <c r="B46" s="2"/>
      <c r="C46" s="3">
        <v>2882</v>
      </c>
      <c r="D46" s="20" t="s">
        <v>93</v>
      </c>
      <c r="E46" s="3" t="s">
        <v>330</v>
      </c>
      <c r="F46" s="86"/>
      <c r="G46" s="30" t="s">
        <v>312</v>
      </c>
      <c r="H46" s="65"/>
      <c r="I46" s="3" t="s">
        <v>152</v>
      </c>
      <c r="J46" s="30" t="s">
        <v>7</v>
      </c>
      <c r="K46" s="57">
        <v>1</v>
      </c>
      <c r="L46" s="58">
        <v>2020</v>
      </c>
      <c r="M46" s="30"/>
      <c r="N46" s="47" t="s">
        <v>415</v>
      </c>
      <c r="O46" s="48" t="s">
        <v>388</v>
      </c>
    </row>
    <row r="47" spans="1:15" s="12" customFormat="1" ht="34.5" customHeight="1">
      <c r="A47" s="29" t="s">
        <v>76</v>
      </c>
      <c r="B47" s="2">
        <v>1</v>
      </c>
      <c r="C47" s="3">
        <v>2727</v>
      </c>
      <c r="D47" s="20" t="s">
        <v>115</v>
      </c>
      <c r="E47" s="3" t="s">
        <v>287</v>
      </c>
      <c r="F47" s="86"/>
      <c r="G47" s="30" t="s">
        <v>313</v>
      </c>
      <c r="H47" s="65"/>
      <c r="I47" s="3" t="s">
        <v>383</v>
      </c>
      <c r="J47" s="30" t="s">
        <v>401</v>
      </c>
      <c r="K47" s="57">
        <v>1</v>
      </c>
      <c r="L47" s="58"/>
      <c r="M47" s="30"/>
      <c r="N47" s="82" t="s">
        <v>415</v>
      </c>
      <c r="O47" s="48" t="s">
        <v>382</v>
      </c>
    </row>
    <row r="48" spans="1:15" s="12" customFormat="1" ht="34.5" customHeight="1">
      <c r="A48" s="29" t="s">
        <v>77</v>
      </c>
      <c r="B48" s="2"/>
      <c r="C48" s="3">
        <v>2287</v>
      </c>
      <c r="D48" s="20" t="s">
        <v>93</v>
      </c>
      <c r="E48" s="3" t="s">
        <v>288</v>
      </c>
      <c r="F48" s="86"/>
      <c r="G48" s="30" t="s">
        <v>289</v>
      </c>
      <c r="H48" s="56">
        <v>1</v>
      </c>
      <c r="I48" s="78">
        <v>2020</v>
      </c>
      <c r="J48" s="30"/>
      <c r="K48" s="65"/>
      <c r="L48" s="58"/>
      <c r="M48" s="30"/>
      <c r="N48" s="49" t="s">
        <v>222</v>
      </c>
      <c r="O48" s="48" t="s">
        <v>384</v>
      </c>
    </row>
    <row r="49" spans="1:15" s="12" customFormat="1" ht="34.5" customHeight="1">
      <c r="A49" s="20" t="s">
        <v>91</v>
      </c>
      <c r="B49" s="2"/>
      <c r="C49" s="3">
        <v>585</v>
      </c>
      <c r="D49" s="20" t="s">
        <v>96</v>
      </c>
      <c r="E49" s="3" t="s">
        <v>146</v>
      </c>
      <c r="F49" s="86"/>
      <c r="G49" s="66" t="s">
        <v>314</v>
      </c>
      <c r="H49" s="65"/>
      <c r="I49" s="3" t="s">
        <v>35</v>
      </c>
      <c r="J49" s="30" t="s">
        <v>169</v>
      </c>
      <c r="K49" s="57">
        <v>1</v>
      </c>
      <c r="L49" s="58"/>
      <c r="M49" s="30"/>
      <c r="N49" s="47" t="s">
        <v>246</v>
      </c>
      <c r="O49" s="48" t="s">
        <v>385</v>
      </c>
    </row>
    <row r="50" spans="1:15" s="12" customFormat="1" ht="34.5" customHeight="1">
      <c r="A50" s="29" t="s">
        <v>78</v>
      </c>
      <c r="B50" s="2"/>
      <c r="C50" s="3">
        <v>2350</v>
      </c>
      <c r="D50" s="20" t="s">
        <v>102</v>
      </c>
      <c r="E50" s="3" t="s">
        <v>291</v>
      </c>
      <c r="F50" s="86"/>
      <c r="G50" s="30" t="s">
        <v>290</v>
      </c>
      <c r="H50" s="65"/>
      <c r="I50" s="3" t="s">
        <v>112</v>
      </c>
      <c r="J50" s="30" t="s">
        <v>187</v>
      </c>
      <c r="K50" s="57">
        <v>1</v>
      </c>
      <c r="L50" s="20" t="s">
        <v>1</v>
      </c>
      <c r="M50" s="30" t="s">
        <v>164</v>
      </c>
      <c r="N50" s="47" t="s">
        <v>247</v>
      </c>
      <c r="O50" s="48" t="s">
        <v>386</v>
      </c>
    </row>
    <row r="51" spans="1:15" s="12" customFormat="1" ht="34.5" customHeight="1">
      <c r="A51" s="29" t="s">
        <v>79</v>
      </c>
      <c r="B51" s="2"/>
      <c r="C51" s="3">
        <v>3704</v>
      </c>
      <c r="D51" s="20" t="s">
        <v>130</v>
      </c>
      <c r="E51" s="3" t="s">
        <v>293</v>
      </c>
      <c r="F51" s="86"/>
      <c r="G51" s="30" t="s">
        <v>292</v>
      </c>
      <c r="H51" s="65"/>
      <c r="I51" s="3" t="s">
        <v>104</v>
      </c>
      <c r="J51" s="67" t="s">
        <v>2</v>
      </c>
      <c r="K51" s="57">
        <v>1</v>
      </c>
      <c r="L51" s="58">
        <v>2018</v>
      </c>
      <c r="M51" s="30"/>
      <c r="N51" s="47" t="s">
        <v>248</v>
      </c>
      <c r="O51" s="48" t="s">
        <v>387</v>
      </c>
    </row>
    <row r="52" spans="1:15" s="12" customFormat="1" ht="34.5" customHeight="1">
      <c r="A52" s="29" t="s">
        <v>80</v>
      </c>
      <c r="B52" s="2"/>
      <c r="C52" s="3">
        <v>2556</v>
      </c>
      <c r="D52" s="20" t="s">
        <v>93</v>
      </c>
      <c r="E52" s="3" t="s">
        <v>147</v>
      </c>
      <c r="F52" s="86"/>
      <c r="G52" s="30" t="s">
        <v>294</v>
      </c>
      <c r="H52" s="65"/>
      <c r="I52" s="3" t="s">
        <v>11</v>
      </c>
      <c r="J52" s="30" t="s">
        <v>17</v>
      </c>
      <c r="K52" s="57">
        <v>1</v>
      </c>
      <c r="L52" s="58"/>
      <c r="M52" s="30"/>
      <c r="N52" s="47" t="s">
        <v>249</v>
      </c>
      <c r="O52" s="48" t="s">
        <v>389</v>
      </c>
    </row>
    <row r="53" spans="1:15" s="13" customFormat="1" ht="34.5" customHeight="1">
      <c r="A53" s="29" t="s">
        <v>37</v>
      </c>
      <c r="B53" s="2">
        <v>1</v>
      </c>
      <c r="C53" s="32">
        <v>594</v>
      </c>
      <c r="D53" s="31" t="s">
        <v>152</v>
      </c>
      <c r="E53" s="35" t="s">
        <v>157</v>
      </c>
      <c r="F53" s="87"/>
      <c r="G53" s="59" t="s">
        <v>295</v>
      </c>
      <c r="H53" s="68"/>
      <c r="I53" s="3" t="s">
        <v>167</v>
      </c>
      <c r="J53" s="71" t="s">
        <v>203</v>
      </c>
      <c r="K53" s="57">
        <v>1</v>
      </c>
      <c r="L53" s="72"/>
      <c r="M53" s="71"/>
      <c r="N53" s="50" t="s">
        <v>250</v>
      </c>
      <c r="O53" s="51" t="s">
        <v>390</v>
      </c>
    </row>
    <row r="54" spans="1:15" s="12" customFormat="1" ht="34.5" customHeight="1">
      <c r="A54" s="29" t="s">
        <v>81</v>
      </c>
      <c r="B54" s="2"/>
      <c r="C54" s="3">
        <v>3375</v>
      </c>
      <c r="D54" s="20" t="s">
        <v>104</v>
      </c>
      <c r="E54" s="3" t="s">
        <v>154</v>
      </c>
      <c r="F54" s="86"/>
      <c r="G54" s="60" t="s">
        <v>296</v>
      </c>
      <c r="H54" s="56">
        <v>1</v>
      </c>
      <c r="I54" s="3" t="s">
        <v>408</v>
      </c>
      <c r="J54" s="30"/>
      <c r="K54" s="65"/>
      <c r="L54" s="58"/>
      <c r="M54" s="30"/>
      <c r="N54" s="47" t="s">
        <v>251</v>
      </c>
      <c r="O54" s="48" t="s">
        <v>391</v>
      </c>
    </row>
    <row r="55" spans="1:15" s="12" customFormat="1" ht="34.5" customHeight="1">
      <c r="A55" s="29" t="s">
        <v>82</v>
      </c>
      <c r="B55" s="2"/>
      <c r="C55" s="3">
        <v>512</v>
      </c>
      <c r="D55" s="20" t="s">
        <v>130</v>
      </c>
      <c r="E55" s="3" t="s">
        <v>131</v>
      </c>
      <c r="F55" s="86"/>
      <c r="G55" s="30" t="s">
        <v>315</v>
      </c>
      <c r="H55" s="65"/>
      <c r="I55" s="3" t="s">
        <v>104</v>
      </c>
      <c r="J55" s="30" t="s">
        <v>297</v>
      </c>
      <c r="K55" s="57">
        <v>1</v>
      </c>
      <c r="L55" s="58">
        <v>2018</v>
      </c>
      <c r="M55" s="30"/>
      <c r="N55" s="47" t="s">
        <v>252</v>
      </c>
      <c r="O55" s="48" t="s">
        <v>392</v>
      </c>
    </row>
    <row r="56" spans="1:15" s="12" customFormat="1" ht="34.5" customHeight="1">
      <c r="A56" s="29" t="s">
        <v>83</v>
      </c>
      <c r="B56" s="2"/>
      <c r="C56" s="3">
        <v>788</v>
      </c>
      <c r="D56" s="20" t="s">
        <v>100</v>
      </c>
      <c r="E56" s="3" t="s">
        <v>101</v>
      </c>
      <c r="F56" s="86"/>
      <c r="G56" s="30" t="s">
        <v>298</v>
      </c>
      <c r="H56" s="65"/>
      <c r="I56" s="3" t="s">
        <v>129</v>
      </c>
      <c r="J56" s="30" t="s">
        <v>155</v>
      </c>
      <c r="K56" s="57">
        <v>1</v>
      </c>
      <c r="L56" s="58">
        <v>2020</v>
      </c>
      <c r="M56" s="30"/>
      <c r="N56" s="47" t="s">
        <v>253</v>
      </c>
      <c r="O56" s="48" t="s">
        <v>393</v>
      </c>
    </row>
    <row r="57" spans="1:15" s="12" customFormat="1" ht="34.5" customHeight="1">
      <c r="A57" s="29" t="s">
        <v>84</v>
      </c>
      <c r="B57" s="2"/>
      <c r="C57" s="3">
        <v>7060</v>
      </c>
      <c r="D57" s="20" t="s">
        <v>134</v>
      </c>
      <c r="E57" s="3" t="s">
        <v>148</v>
      </c>
      <c r="F57" s="86"/>
      <c r="G57" s="30" t="s">
        <v>316</v>
      </c>
      <c r="H57" s="65"/>
      <c r="I57" s="7" t="s">
        <v>188</v>
      </c>
      <c r="J57" s="30" t="s">
        <v>198</v>
      </c>
      <c r="K57" s="57">
        <v>1</v>
      </c>
      <c r="L57" s="20" t="s">
        <v>3</v>
      </c>
      <c r="M57" s="30" t="s">
        <v>28</v>
      </c>
      <c r="N57" s="47" t="s">
        <v>323</v>
      </c>
      <c r="O57" s="48" t="s">
        <v>394</v>
      </c>
    </row>
    <row r="58" spans="1:15" s="12" customFormat="1" ht="34.5" customHeight="1">
      <c r="A58" s="29" t="s">
        <v>402</v>
      </c>
      <c r="B58" s="2"/>
      <c r="C58" s="3">
        <v>1310</v>
      </c>
      <c r="D58" s="20" t="s">
        <v>403</v>
      </c>
      <c r="E58" s="3" t="s">
        <v>410</v>
      </c>
      <c r="F58" s="86"/>
      <c r="G58" s="30" t="s">
        <v>409</v>
      </c>
      <c r="H58" s="56">
        <v>1</v>
      </c>
      <c r="I58" s="7"/>
      <c r="J58" s="30"/>
      <c r="K58" s="65"/>
      <c r="L58" s="20"/>
      <c r="M58" s="30"/>
      <c r="N58" s="89" t="s">
        <v>405</v>
      </c>
      <c r="O58" s="48" t="s">
        <v>404</v>
      </c>
    </row>
    <row r="59" spans="1:15" s="12" customFormat="1" ht="34.5" customHeight="1">
      <c r="A59" s="20" t="s">
        <v>85</v>
      </c>
      <c r="B59" s="2"/>
      <c r="C59" s="3">
        <v>10995</v>
      </c>
      <c r="D59" s="20" t="s">
        <v>134</v>
      </c>
      <c r="E59" s="3" t="s">
        <v>149</v>
      </c>
      <c r="F59" s="86"/>
      <c r="G59" s="30" t="s">
        <v>299</v>
      </c>
      <c r="H59" s="65"/>
      <c r="I59" s="3" t="s">
        <v>189</v>
      </c>
      <c r="J59" s="30" t="s">
        <v>191</v>
      </c>
      <c r="K59" s="57">
        <v>1</v>
      </c>
      <c r="L59" s="20" t="s">
        <v>4</v>
      </c>
      <c r="M59" s="30" t="s">
        <v>190</v>
      </c>
      <c r="N59" s="82" t="s">
        <v>397</v>
      </c>
      <c r="O59" s="48" t="s">
        <v>395</v>
      </c>
    </row>
    <row r="60" spans="1:15" s="12" customFormat="1" ht="34.5" customHeight="1" thickBot="1">
      <c r="A60" s="36" t="s">
        <v>86</v>
      </c>
      <c r="B60" s="22"/>
      <c r="C60" s="23">
        <v>2363</v>
      </c>
      <c r="D60" s="69" t="s">
        <v>110</v>
      </c>
      <c r="E60" s="23" t="s">
        <v>150</v>
      </c>
      <c r="F60" s="88"/>
      <c r="G60" s="61" t="s">
        <v>300</v>
      </c>
      <c r="H60" s="70"/>
      <c r="I60" s="23" t="s">
        <v>12</v>
      </c>
      <c r="J60" s="61" t="s">
        <v>29</v>
      </c>
      <c r="K60" s="73">
        <v>1</v>
      </c>
      <c r="L60" s="21"/>
      <c r="M60" s="61"/>
      <c r="N60" s="52" t="s">
        <v>254</v>
      </c>
      <c r="O60" s="53" t="s">
        <v>396</v>
      </c>
    </row>
    <row r="61" spans="3:12" s="13" customFormat="1" ht="18" customHeight="1" thickTop="1">
      <c r="C61" s="43"/>
      <c r="F61" s="39">
        <f>SUM(F4:F60)</f>
        <v>0</v>
      </c>
      <c r="G61" s="39"/>
      <c r="H61" s="39">
        <f>SUM(H4:H60)</f>
        <v>4</v>
      </c>
      <c r="I61" s="42"/>
      <c r="K61" s="39">
        <f>SUM(K4:K60)</f>
        <v>53</v>
      </c>
      <c r="L61" s="40"/>
    </row>
    <row r="62" spans="2:12" s="13" customFormat="1" ht="19.5" customHeight="1">
      <c r="B62" s="13">
        <f>SUM(B4:B60)</f>
        <v>10</v>
      </c>
      <c r="C62" s="42">
        <f>SUM(C4:C60)</f>
        <v>140498</v>
      </c>
      <c r="H62" s="39"/>
      <c r="I62" s="42"/>
      <c r="K62" s="39"/>
      <c r="L62" s="41"/>
    </row>
    <row r="63" spans="1:11" ht="12.75">
      <c r="A63" s="4"/>
      <c r="B63" s="4"/>
      <c r="C63" s="11"/>
      <c r="D63" s="6"/>
      <c r="E63" s="6"/>
      <c r="F63" s="6"/>
      <c r="G63" s="76"/>
      <c r="H63" s="17"/>
      <c r="I63" s="11"/>
      <c r="J63" s="6"/>
      <c r="K63" s="17"/>
    </row>
    <row r="64" ht="12.75">
      <c r="L64" s="16"/>
    </row>
    <row r="65" ht="12.75">
      <c r="L65" s="16"/>
    </row>
    <row r="71" ht="12.75">
      <c r="G71" s="77"/>
    </row>
  </sheetData>
  <sheetProtection/>
  <autoFilter ref="A3:M62"/>
  <mergeCells count="5">
    <mergeCell ref="A2:C2"/>
    <mergeCell ref="D2:E2"/>
    <mergeCell ref="H2:J2"/>
    <mergeCell ref="L2:M2"/>
    <mergeCell ref="F2:G2"/>
  </mergeCells>
  <hyperlinks>
    <hyperlink ref="O6" r:id="rId1" display="http://www.gesteau.eaufrance.fr/sage/argoat-tregor-goelo"/>
    <hyperlink ref="O4" r:id="rId2" display="http://www.gesteau.eaufrance.fr/sage/alagnon"/>
    <hyperlink ref="N4" r:id="rId3" display="http://www.alagnon-sigal.fr"/>
    <hyperlink ref="O5" r:id="rId4" display="http://www.gesteau.eaufrance.fr/sage/allier-aval"/>
    <hyperlink ref="N5" r:id="rId5" display="http://www.sage-allier-aval.fr"/>
    <hyperlink ref="N7" r:id="rId6" display="http://www.smap22.fr/"/>
    <hyperlink ref="N8" r:id="rId7" display="http://www.sage-aulne.fr"/>
    <hyperlink ref="N9" r:id="rId8" display="http://www.sage-authion.fr"/>
    <hyperlink ref="N10" r:id="rId9" display="http://www.sageauzancevertonne.fr"/>
    <hyperlink ref="N11" r:id="rId10" display="http://www.baie-bourgneuf.com"/>
    <hyperlink ref="N12" r:id="rId11" display="http://www.sagebaiededouarnenez.org"/>
    <hyperlink ref="N13" r:id="rId12" display="http://sage-baie-lannion.fr/"/>
    <hyperlink ref="N14" r:id="rId13" display="http://www.pays-de-saintbrieuc.org"/>
    <hyperlink ref="N16" r:id="rId14" display="http://www.sage-dol.fr"/>
    <hyperlink ref="N17" r:id="rId15" display="http://www.sage-blavet.fr"/>
    <hyperlink ref="N19" r:id="rId16" display="http://www.sage-cher-aval.fr"/>
    <hyperlink ref="N21" r:id="rId17" display="http://www.sage-couesnon.fr"/>
    <hyperlink ref="N24" r:id="rId18" display="http://www.smeil.fr/"/>
    <hyperlink ref="N26" r:id="rId19" display="http://www.sage-estuaire-loire.org/"/>
    <hyperlink ref="N27" r:id="rId20" display="http://evrethausaintdenis.fr"/>
    <hyperlink ref="O27" r:id="rId21" display="http://www.gesteau.eaufrance.fr/sage/evre-thau-saint-denis"/>
    <hyperlink ref="O28" r:id="rId22" display="http://www.gesteau.eaufrance.fr/sage/golfe-du-morbihan-et-ria-detel"/>
    <hyperlink ref="N28" r:id="rId23" display="http://www.smls.fr/"/>
    <hyperlink ref="O31" r:id="rId24" display="http://www.gesteau.fr/sage/lay"/>
    <hyperlink ref="O32" r:id="rId25" display="http://www.gesteau.eaufrance.fr/sage/layon-aubance"/>
    <hyperlink ref="N32" r:id="rId26" display="https://layonaubancelouets.fr/le-sage/"/>
    <hyperlink ref="O33" r:id="rId27" display="http://www.gesteau.eaufrance.fr/sage/leon-tregor"/>
    <hyperlink ref="N35" r:id="rId28" display="http://www.sage-grandlieu.fr/"/>
    <hyperlink ref="O36" r:id="rId29" display="http://www.gesteau.fr/sage/loir"/>
    <hyperlink ref="N36" r:id="rId30" display="http://www.sage-loir.fr"/>
    <hyperlink ref="N37" r:id="rId31" display="http://www.ode43.fr/index.php?page=74"/>
    <hyperlink ref="O37" r:id="rId32" display="https://www.gesteau.fr/sage/loire-amont"/>
    <hyperlink ref="O38" r:id="rId33" display="http://www.gesteau.fr/sage/loire-en-rhone-alpes"/>
    <hyperlink ref="N39" r:id="rId34" display="http://www.sage-val-dhuy-loiret.fr"/>
    <hyperlink ref="N40" r:id="rId35" display="http://www.sagemayenne.fr/"/>
    <hyperlink ref="N41" r:id="rId36" display="http://www.sage-beauce.fr"/>
    <hyperlink ref="O42" r:id="rId37" display="http://www.gesteau.eaufrance.fr/sage/odet"/>
    <hyperlink ref="O43" r:id="rId38" display="https://www.gesteau.fr/sage/oudon"/>
    <hyperlink ref="N43" r:id="rId39" display="http://www.bvoudon.fr/"/>
    <hyperlink ref="N44" r:id="rId40" display="http://www.ouesco.fr"/>
    <hyperlink ref="O45" r:id="rId41" display="http://www.gesteau.fr/sage/rance-fremur-baie-de-beaussais"/>
    <hyperlink ref="N45" r:id="rId42" display="http://www.sagerancefremur.com"/>
    <hyperlink ref="O46" r:id="rId43" display="http://www.gesteau.fr/sage/sarthe-amont"/>
    <hyperlink ref="N46" r:id="rId44" display="https://www.bassin-sarthe.org/"/>
    <hyperlink ref="N49" r:id="rId45" display="http://www.syndicat-scorff.fr/"/>
    <hyperlink ref="N50" r:id="rId46" display="http://www.sevre-nantaise.com/"/>
    <hyperlink ref="N51" r:id="rId47" display="http://www.sevre-niortaise.fr"/>
    <hyperlink ref="N52" r:id="rId48" display="http://sage-sioule.fr/"/>
    <hyperlink ref="O53" r:id="rId49" display="http://www.gesteau.fr/sage/sud-cornouaille"/>
    <hyperlink ref="N53" r:id="rId50" display="http://sage-sud-cornouaille.fr"/>
    <hyperlink ref="N54" r:id="rId51" display="http://www.sagethouet.fr"/>
    <hyperlink ref="O54" r:id="rId52" display="http://www.gesteau.fr/sage/thouet"/>
    <hyperlink ref="N55" r:id="rId53" display="http://www.sevre-niortaise.fr/"/>
    <hyperlink ref="O55" r:id="rId54" display="http://www.gesteau.fr/sage/vendee"/>
    <hyperlink ref="O56" r:id="rId55" display="http://www.gesteau.fr/sage/vie-et-jaunay"/>
    <hyperlink ref="N56" r:id="rId56" display="http://www.vie-jaunay.com"/>
    <hyperlink ref="O57" r:id="rId57" display="http://www.gesteau.fr/sage/vienne"/>
    <hyperlink ref="O59" r:id="rId58" display="http://www.gesteau.fr/sage/vilaine"/>
    <hyperlink ref="N60" r:id="rId59" display="http://www.sage-yevre-auron.fr"/>
    <hyperlink ref="O60" r:id="rId60" display="http://www.gesteau.fr/sage/yevre-auron"/>
    <hyperlink ref="N23" r:id="rId61" display="http://www.parc-livradois-forez.org/valoriser/eaux-et-milieux-aquatiques/sage-dore/"/>
    <hyperlink ref="N31" r:id="rId62" display="http://www.bassindulay.fr/bassin-versant.htm"/>
    <hyperlink ref="N34" r:id="rId63" display="http://www.ode43.fr/index.php?page=75"/>
    <hyperlink ref="N57" r:id="rId64" display="http://www.eptb-vienne.fr/-Outils-de-gestion-de-l-eau-.html"/>
    <hyperlink ref="N33" r:id="rId65" display="http://www.syndicat-haut-leon.fr/"/>
    <hyperlink ref="N22" r:id="rId66" display="http://www.eptb-vienne.fr/SAGE-Creuse.html"/>
    <hyperlink ref="O22" r:id="rId67" display="https://www.gesteau.fr/sage/creuse"/>
    <hyperlink ref="O10" r:id="rId68" display="http://www.gesteau.fr/sage/auzance-vertonne-et-cours-deau-cotiers"/>
    <hyperlink ref="O16" r:id="rId69" display="http://www.gesteau.fr/sage/bassins-cotiers-de-la-region-de-dol-de-bretagne"/>
    <hyperlink ref="O11" r:id="rId70" display="http://www.gesteau.fr/sage/baie-de-bourgneuf-et-marais-breton"/>
    <hyperlink ref="O21" r:id="rId71" display="https://www.gesteau.fr/sage/couesnon"/>
    <hyperlink ref="O8" r:id="rId72" display="http://www.gesteau.fr/sage/aulne"/>
    <hyperlink ref="O7" r:id="rId73" display="http://www.gesteau.fr/sage/arguenon-baie-de-la-fresnaye"/>
    <hyperlink ref="O9" r:id="rId74" display="http://www.gesteau.fr/sage/authion"/>
    <hyperlink ref="O23" r:id="rId75" display="https://www.gesteau.fr/sage/dore"/>
    <hyperlink ref="O24" r:id="rId76" display="https://www.gesteau.fr/sage/elle-isole-laita"/>
    <hyperlink ref="N25" r:id="rId77" display="http://www.bassin-elorn.fr/"/>
    <hyperlink ref="O25" r:id="rId78" display="https://www.gesteau.fr/sage/elorn"/>
    <hyperlink ref="O26" r:id="rId79" display="https://www.gesteau.fr/sage/estuaire-de-la-loire"/>
    <hyperlink ref="O29" r:id="rId80" display="http://www.gesteau.fr/sage/haut-allier"/>
    <hyperlink ref="O30" r:id="rId81" display="http://www.gesteau.fr/sage/huisne"/>
    <hyperlink ref="O34" r:id="rId82" display="https://www.gesteau.fr/sage/lignon-du-velay"/>
    <hyperlink ref="O35" r:id="rId83" display="https://www.gesteau.fr/sage/logne-boulogne-ognon-et-lac-de-grand-lieu"/>
    <hyperlink ref="N42" r:id="rId84" display="http://www.sivalodet.fr/"/>
    <hyperlink ref="O44" r:id="rId85" display="https://www.gesteau.fr/sage/ouest-cornouaille"/>
    <hyperlink ref="N47" r:id="rId86" display="https://www.bassin-sarthe.org/"/>
    <hyperlink ref="N59" r:id="rId87" display="https://www.eptb-vilaine.fr/index.php/accueil/sage"/>
    <hyperlink ref="O58" r:id="rId88" display="https://www.gesteau.fr/sage/vienne-tourangelle"/>
    <hyperlink ref="N58" r:id="rId89" display="http://www.eptb-vienne.fr/-Vienne-Tourangelle-.html"/>
    <hyperlink ref="N6" r:id="rId90" display="https://sage-argoat-tregor-goelo.fr/"/>
    <hyperlink ref="N15" r:id="rId91" display="https://www.syndicateauxbasleon.bzh/"/>
    <hyperlink ref="N20" r:id="rId92" display="http://www.eptb-vienne.fr/-SAGE-Clain-.html"/>
    <hyperlink ref="N30" r:id="rId93" display="https://www.bassin-sarthe.org/"/>
  </hyperlinks>
  <printOptions horizontalCentered="1" verticalCentered="1"/>
  <pageMargins left="0" right="0" top="0" bottom="0" header="0" footer="0"/>
  <pageSetup fitToHeight="2" horizontalDpi="600" verticalDpi="600" orientation="landscape" paperSize="8" scale="5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l'état d'avancement des Sage au 31 décembre 2022</dc:title>
  <dc:subject/>
  <dc:creator>Agence de l'eau Loire-Bretagne</dc:creator>
  <cp:keywords>Sage; Sdage Loire-Bretagne 2022-2027</cp:keywords>
  <dc:description/>
  <cp:lastModifiedBy>LE MOLAIRE Ludivine</cp:lastModifiedBy>
  <cp:lastPrinted>2017-04-24T09:19:13Z</cp:lastPrinted>
  <dcterms:created xsi:type="dcterms:W3CDTF">2010-09-14T09:12:24Z</dcterms:created>
  <dcterms:modified xsi:type="dcterms:W3CDTF">2023-03-09T09:27:10Z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